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820" windowHeight="6510" tabRatio="745" firstSheet="10" activeTab="18"/>
  </bookViews>
  <sheets>
    <sheet name="ΚΟΡΤΖ-ΑΡΓΥΡ" sheetId="1" r:id="rId1"/>
    <sheet name="ΚΟΡΤΖ-ΕΛΛ" sheetId="2" r:id="rId2"/>
    <sheet name="ΚΟΡΤΖ-ΑΡ.Κ" sheetId="3" r:id="rId3"/>
    <sheet name="ΚΟΡΤΖ-ΕΛ.Κ" sheetId="4" r:id="rId4"/>
    <sheet name="ΣΠΥΡ-ΑΡΓ" sheetId="5" r:id="rId5"/>
    <sheet name="ΣΠΥΡ-ΕΛΛ" sheetId="6" r:id="rId6"/>
    <sheet name="ΣΠΥΡ-ΑΡ.Κ" sheetId="7" r:id="rId7"/>
    <sheet name="ΚΩΝΣΤ- ΑΡΓ" sheetId="8" r:id="rId8"/>
    <sheet name="ΚΩΝΣΤ-ΕΛΛ" sheetId="9" r:id="rId9"/>
    <sheet name="ΚΩΝΣΤ-ΑΡ.Κ" sheetId="10" r:id="rId10"/>
    <sheet name="KΩΝΣΤ-ΕΛ.Κ" sheetId="11" r:id="rId11"/>
    <sheet name="ΛΙΑΠ-ΑΡΓ" sheetId="12" r:id="rId12"/>
    <sheet name="ΛΙΑΠ-ΕΛΛ" sheetId="13" r:id="rId13"/>
    <sheet name="ΛΙΑΠ-ΑΡ.Κ" sheetId="14" r:id="rId14"/>
    <sheet name="ΛΙΑΠ-ΕΛ.Κ" sheetId="15" r:id="rId15"/>
    <sheet name="ΒΑΖ-ΑΡΓ" sheetId="16" r:id="rId16"/>
    <sheet name="ΒΑΖ-ΕΛΛ" sheetId="17" r:id="rId17"/>
    <sheet name="ΒΑΖ-ΑΡ.Κ" sheetId="18" r:id="rId18"/>
    <sheet name="ΒΑΖ-ΕΛ.Κ" sheetId="19" r:id="rId19"/>
  </sheets>
  <definedNames>
    <definedName name="_xlnm.Print_Area" localSheetId="17">'ΒΑΖ-ΑΡ.Κ'!$A$1:$BP$14</definedName>
    <definedName name="_xlnm.Print_Area" localSheetId="15">'ΒΑΖ-ΑΡΓ'!$A$2:$BT$61</definedName>
    <definedName name="_xlnm.Print_Area" localSheetId="18">'ΒΑΖ-ΕΛ.Κ'!$A$1:$AG$14</definedName>
    <definedName name="_xlnm.Print_Area" localSheetId="13">'ΛΙΑΠ-ΑΡ.Κ'!$A$1:$BO$12</definedName>
    <definedName name="_xlnm.Print_Area" localSheetId="11">'ΛΙΑΠ-ΑΡΓ'!$B$2:$BT$68</definedName>
    <definedName name="_xlnm.Print_Area" localSheetId="14">'ΛΙΑΠ-ΕΛ.Κ'!$B$1:$AI$14</definedName>
    <definedName name="_xlnm.Print_Area" localSheetId="5">'ΣΠΥΡ-ΕΛΛ'!$A$1:$BR$32</definedName>
  </definedNames>
  <calcPr fullCalcOnLoad="1"/>
</workbook>
</file>

<file path=xl/sharedStrings.xml><?xml version="1.0" encoding="utf-8"?>
<sst xmlns="http://schemas.openxmlformats.org/spreadsheetml/2006/main" count="1306" uniqueCount="413">
  <si>
    <t>ΜΙΜΗΓΙΑΝΝΗΣ ΧΡΗΣΤΟΣ</t>
  </si>
  <si>
    <t>ΣΠΥΡΟΠΟΥΛΟΣ ΝΙΚΟΛΑΟΣ</t>
  </si>
  <si>
    <t>ΣΥΝΟΛΟ 1ου Ε.Δ.</t>
  </si>
  <si>
    <t>ΣΥΝΟΛΟ 2ου Ε.Δ.</t>
  </si>
  <si>
    <t>ΚΑΛΥΒΑΣ ΑΘΑΝΑΣΙΟΣ</t>
  </si>
  <si>
    <t>ΚΡΗΤΙΚΟΣ ΒΑΣΙΛΕΙΟΣ</t>
  </si>
  <si>
    <t>ΜΕΓΑΔΟΥΚΑΣ ΝΙΚΟΛΑΟΣ</t>
  </si>
  <si>
    <t>ΠΕΤΡΑΚΗ ΜΑΡΙΑ</t>
  </si>
  <si>
    <t>ΤΟΓΡΙΔΗΣ ΛΑΖΑΡΟΣ</t>
  </si>
  <si>
    <t>dreliosdata</t>
  </si>
  <si>
    <t>ΑΡΟΤΣΙΔΟΥ ΑΘΗΝΑ</t>
  </si>
  <si>
    <t>ΚΑΛΟΥΤΣΑΚΗΣ ΑΡΙΣΤΕΙΔΗΣ</t>
  </si>
  <si>
    <t>ΒΕΤΤΟΣ ΓΕΩΡΓΙΟΣ</t>
  </si>
  <si>
    <t>ΓΙΑΝΝΟΠΟΥΛΟΣ ΓΕΩΡΓΙΟΣ</t>
  </si>
  <si>
    <t>ΓΙΑΝΝΟΥΛΗΣ ΔΗΜΗΤΡΙΟΣ</t>
  </si>
  <si>
    <t>ΙΩΑΝΝΙΔΗΣ ΓΕΩΡΓΙΟΣ</t>
  </si>
  <si>
    <t>ΚΟΝΤΟΓΙΩΡΓΟΣ ΑΝΔΡΕΑΣ</t>
  </si>
  <si>
    <t>ΚΟΡΟΒΕΣΗΣ ΠΑΝΑΓΙΩΤΗΣ</t>
  </si>
  <si>
    <t>ΚΟΥΤΣΟΥΛΙΕΡΗΣ ΓΡΗΓΟΡΙΟΣ</t>
  </si>
  <si>
    <t>ΛΑΓΟΠΑΤΗΣ ΔΗΜΗΤΡΙΟΣ</t>
  </si>
  <si>
    <t>ΜΑΡΑΓΚΟΣ ΙΩΑΝΝΗΣ</t>
  </si>
  <si>
    <t>ΜΠΑΡΜΠΑΡΗΣ ΔΗΜΗΤΡΙΟΣ</t>
  </si>
  <si>
    <t>ΜΩΥΣΙΔΗΣ ΑΝΤΩΝΙΟΣ</t>
  </si>
  <si>
    <t>ΝΙΚΑΣ ΜΑΤΘΑΙΟΣ</t>
  </si>
  <si>
    <t>ΠΑΝΤΟΛΕΩΝ ΙΩΑΝΝΗΣ</t>
  </si>
  <si>
    <t>ΠΑΠΑΣΠΥΡΟΥ ΑΓΓΕΛΟΣ</t>
  </si>
  <si>
    <t>ΠΟΛΥΧΡΟΝΙΔΗ ΑΛΕΞΑΝΔΡΑ</t>
  </si>
  <si>
    <t>ΠΡΟΚΟΠΙΟΥ ΠΑΝΑΓΙΩΤΗΣ</t>
  </si>
  <si>
    <t>ΡΟΥΜΑΝΑ ΕΛΕΝΗ</t>
  </si>
  <si>
    <t>ΤΡΙΚΑΣ ΕΜΜΑΝΟΥΗΛ</t>
  </si>
  <si>
    <t>ΣΥΝΟΛΟ ΑΡΓΥΡ/ΛΗΣ</t>
  </si>
  <si>
    <t>ΔΑΡΜΑΡΑΚΗΣ ΣΤΕΦΑΝΟΣ</t>
  </si>
  <si>
    <t>ΚΑΝΕΛΛΙΔΗΣ ΧΡΗΣΤΟΣ</t>
  </si>
  <si>
    <t>ΚΟΣΙΚΙΔΗΣ ΓΕΩΡΓΙΟΣ</t>
  </si>
  <si>
    <t>ΚΟΤΖΙΑΣ ΣΤΑΜΑΤΙΟΣ</t>
  </si>
  <si>
    <t>ΜΟΥΣΤΟΣ ΠΑΝΑΓΙΩΤΗΣ</t>
  </si>
  <si>
    <t>ΞΗΝΤΑΒΕΛΩΝΗΣ ΠΕΤΡΟΣ</t>
  </si>
  <si>
    <t>ΠΕΤΡΟΥ ΗΛΙΑΣ</t>
  </si>
  <si>
    <t>ΣΙΔΗΡΟΠΟΥΛΟΣ ΠΕΤΡΟΣ</t>
  </si>
  <si>
    <t>ΣΤΑΘΗ ΙΩΑΝΝΑ</t>
  </si>
  <si>
    <t>ΤΣΑΜΠΙΡΑΣ ΑΡΙΣΤΕΙΔΗΣ</t>
  </si>
  <si>
    <t>ΧΑΧΑΛΗΣ ΣΤΑΜΑΤΙΟΣ</t>
  </si>
  <si>
    <t>ΖΑΧΑΡΗ ΓΕΩΡΓΙΑ</t>
  </si>
  <si>
    <t>ΚΑΛΔΗΣ ΘΕΟΔΩΡΟΣ</t>
  </si>
  <si>
    <t>ΚΑΛΙΝΤΕΡΗΣ ΓΕΩΡΓΙΟΣ</t>
  </si>
  <si>
    <t>ΚΑΝΕΛΛΗ ΠΑΝΑΓΙΩΤΑ</t>
  </si>
  <si>
    <t>ΚΡΑΟΥΝΑΚΗ ΚΑΛΛΙΟΠΗ</t>
  </si>
  <si>
    <t>ΣΤΕΛΛΑΚΗ ΕΙΡΗΝΗ</t>
  </si>
  <si>
    <t>ΤΖΙΑΛΛΑΣ ΜΙΧΑΗΛ</t>
  </si>
  <si>
    <t>ΦΟΥΣΚΙΔΟΥ ΒΑΣΙΛΕΙΑ</t>
  </si>
  <si>
    <t>ΧΑΥΤΗΣ ΘΕΟΔΩΡΟΣ</t>
  </si>
  <si>
    <t>ΑΛΕΞΟΠΟΥΛΟΣ ΝΕΚΤΑΡΙΟΣ</t>
  </si>
  <si>
    <t>ΓΑΖΗΣ ΜΙΧΑΗΛ</t>
  </si>
  <si>
    <t>ΓΕΩΡΓΙΑΔΗΣ ΠΑΝΑΓΙΩΤΗΣ</t>
  </si>
  <si>
    <t>ΖΗΣΟΠΟΥΛΟΥ ΜΑΡΙΑ</t>
  </si>
  <si>
    <t>ΚΑΛΑΝΤΩΝΗ ΠΑΝΑΓΙΩΤΑ</t>
  </si>
  <si>
    <t>ΚΟΝΤΗΣ ΑΛΕΞΑΝΡΟΣ</t>
  </si>
  <si>
    <t>ΜΑΡΟΥΛΗΣ ΓΕΩΡΓΙΟΣ</t>
  </si>
  <si>
    <t>ΠΑΠΠΑ ΣΟΦΙΑ</t>
  </si>
  <si>
    <t>ΠΑΡΑΣΚΕΥΑΖΑΚΗΣ ΘΕΟΔΩΡΟΣ</t>
  </si>
  <si>
    <t>ΓΕΩΡΓΟΠΟΥΛΟΣ ΒΑΣΙΛΕΙΟΣ</t>
  </si>
  <si>
    <t>ΓΡΙΒΑΚΗΣ ΒΑΣΙΛΕΙΟΣ</t>
  </si>
  <si>
    <t>ΔΕΡΜΑΤΟΥΔΗΣ ΔΗΜΗΤΡΙΟΣ</t>
  </si>
  <si>
    <t>ΘΕΟΔΩΡΟΥ ΜΙΧΑΗΛ</t>
  </si>
  <si>
    <t>ΙΟΡΔΑΝΙΔΗΣ ΣΥΜΕΩΝ</t>
  </si>
  <si>
    <t>ΚΑΝΑΚΗΣ ΑΝΕΣΤΗΣ</t>
  </si>
  <si>
    <t>ΛΥΜΠΕΡΟΓΙΑΝΝΗ ΒΑΣΙΛΙΚΗ</t>
  </si>
  <si>
    <t>ΜΠΑΘΡΕΛΛΟΣ ΜΙΧΑΗΛ</t>
  </si>
  <si>
    <t>ΠΑΛΑΒΟΥ ΑΙΜΙΛΙΑ</t>
  </si>
  <si>
    <t>ΣΟΥΛΙΩΤΗΣ ΙΩΑΝΝΗΣ</t>
  </si>
  <si>
    <t>ΣΤΕΦΑΝΟΥ ΣΤΕΦΑΝΙΑ</t>
  </si>
  <si>
    <t>ΤΣΑΤΣΟΥΛΗ ΓΕΩΡΓΙΑ</t>
  </si>
  <si>
    <t>ΣΥΝΟΛΟ ΕΛΛΗΝΙΚΟΥ</t>
  </si>
  <si>
    <t>ΤΕΛΙΚΑ ΕΛΛΗΝ. - ΑΡΓΥΡ.</t>
  </si>
  <si>
    <t>ΣΥΝΟΛΟ ΑΡΓΥΡΟΥΠΟΛΗΣ</t>
  </si>
  <si>
    <t>ΚΑΡΑΜΠΑΓΙΑ ΚΥΡΙΑΚΟΥΛΑ</t>
  </si>
  <si>
    <t>ΚΑΤΣΑΡΟΥ ΑΡΓΥΡΩ</t>
  </si>
  <si>
    <t>ΑΘΑΝΑΣΙΟΥ ΔΗΜΗΤΡΙΟΣ</t>
  </si>
  <si>
    <t>ΔΕΤΣΗΣ ΠΑΝΑΓΙΩΤΗΣ</t>
  </si>
  <si>
    <t>ΕΞΑΡΧΟΥ ΕΥΘΥΜΙΑ</t>
  </si>
  <si>
    <t>ΙΟΡΔΑΝΙΔΗΣ ΠΑΝΤΕΛΕΗΜΩΝ</t>
  </si>
  <si>
    <t>ΡΗΓΑ ΜΑΓΔΑΛΗΝΗ</t>
  </si>
  <si>
    <t>ΣΟΥΛΙΩΤΗ ΕΛΕΥΘΕΡΙΑ</t>
  </si>
  <si>
    <t>ΧΑΛΤΣΟΤΑΚΗ ΜΑΓΔΑΛΗΝΗ</t>
  </si>
  <si>
    <t>ΒΑΛΛΑΣ ΓΕΩΡΓΙΟΣ</t>
  </si>
  <si>
    <t>ΕΜΜΑΝΟΥΗΛ ΘΕΟΔΩΡΑ</t>
  </si>
  <si>
    <t>ΖΗΚΟΣ ΣΠΥΡΙΔΩΝ</t>
  </si>
  <si>
    <t>ΚΟΥΚΟΥ ΜΑΡΙΑ</t>
  </si>
  <si>
    <t>ΠΑΓΟΥΔΗΣ ΙΩΑΝΝΗΣ</t>
  </si>
  <si>
    <t>ΣΠΥΡΑΚΗ ΠΑΡΑΣΚΕΥΗ</t>
  </si>
  <si>
    <t>ΚΥΜΙΩΝΗΣ ΣΤΥΛΙΑΝΟΣ</t>
  </si>
  <si>
    <t>ΚΥΠΡΙΑΝΟΥ ΑΝΑΣΤΑΣΙΑ</t>
  </si>
  <si>
    <t>ΜΠΟΥΖΑΚΗΣ ΙΩΑΝΝΗΣ</t>
  </si>
  <si>
    <t>ΚΑΛΛΙΑΝΟΣ ΠΑΝΑΓΙΩΤΗΣ</t>
  </si>
  <si>
    <t>ΜΙΧΕΛΗΣ ΚΥΡΙΑΚΟΣ</t>
  </si>
  <si>
    <t>ΠΑΛΤΑΤΖΙΔΗΣ ΠΕΤΡΟΣ</t>
  </si>
  <si>
    <t>ΠΑΠΑΔΟΠΟΥΛΟΣ ΧΡΗΣΤΟΣ</t>
  </si>
  <si>
    <t>ΤΣΙΑΚΙΛΟΣ ΚΩΝΣΤΑΝΤΙΝΟΣ</t>
  </si>
  <si>
    <t>ΧΟΛΙΔΗΣ ΧΑΡΑΛΑΜΠΟΣ</t>
  </si>
  <si>
    <t>ΧΟΝΤΟΛΙΔΟΥ ΒΑΣΙΛΙΚΗ</t>
  </si>
  <si>
    <t>ΓΑΒΑΛΑΣ ΜΑΡΚΟΣ</t>
  </si>
  <si>
    <t>ΙΑΣΩΝΙΔΗΣ ΦΩΤΙΟΣ</t>
  </si>
  <si>
    <t>ΧΡΕΛΙΑΣ ΧΡΗΣΤΟΣ</t>
  </si>
  <si>
    <t>ΔΗΜΗΤΡΑΚΟΠΟΥΛΟΥ ΜΑΡΙΑ</t>
  </si>
  <si>
    <t>ΚΑΡΑΓΙΑΝΝΗΣ ΔΗΜΗΤΡΙΟΣ</t>
  </si>
  <si>
    <t>ΚΟΚΚΙΝΗΣ ΓΕΩΡΓΙΟΣ</t>
  </si>
  <si>
    <t>ΣΤΕΦΑΣ ΚΩΝΣΤΑΝΤΙΝΟΣ</t>
  </si>
  <si>
    <t>ΕΥΦΡΑΙΜΙΔΗΣ ΜΑΤΘΑΙΟΣ</t>
  </si>
  <si>
    <t>ΓΕΩΡΓΟΠΟΥΛΟΥ ΚΑΝΕΛΛΑ</t>
  </si>
  <si>
    <t>ΖΗΚΟΣ ΙΩΑΝΝΗΣ</t>
  </si>
  <si>
    <t>ΚΟΥΡΛΙΟΥΡΟΥ ΠΑΥΛΙΝΑ</t>
  </si>
  <si>
    <t>ΜΙΧΑ ΠΗΝΕΛΟΠΗ</t>
  </si>
  <si>
    <t>ΡΩΜΑΝΟΣ ΧΑΡΑΛΑΜΠΟΣ</t>
  </si>
  <si>
    <t>ΣΑΛΤΑ ΓΙΑΝΝΟΥΛΑ</t>
  </si>
  <si>
    <t>ΝΤΑΛΛΑΣ ΝΙΚΟΛΑΟΣ</t>
  </si>
  <si>
    <t>ΒΑΣΣΙΟΣ ΒΑΣΙΛΕΙΟΣ</t>
  </si>
  <si>
    <t>ΓΕΩΡΓΑΚΑΚΗ ΡΟΪΔΗ</t>
  </si>
  <si>
    <t>ΒΛΑΧΟΣ ΧΡΗΣΤΟΣ</t>
  </si>
  <si>
    <t>ΚΑΛΗΜΕΡΑΚΗ ΕΥΔΟΞΙΑ</t>
  </si>
  <si>
    <t>ΜΠΟΥΚΑΣ ΒΑΣΙΛΕΙΟΣ</t>
  </si>
  <si>
    <t>ΦΥΚΙΑΣ ΗΛΙΑΣ</t>
  </si>
  <si>
    <t>ΚΡΕΠΟΥΡΗ ΣΤΥΛΙΑΝΗ</t>
  </si>
  <si>
    <t>ΣΟΥΓΕΛΑΣ ΝΙΚΟΛΑΟΣ</t>
  </si>
  <si>
    <t>ΜΠΕΤΑΣ ΧΡΗΣΤΟΣ</t>
  </si>
  <si>
    <t>ΤΕΛΙΚΑ ΕΛΛΗΝ.  ΑΡΓΥΡΟΥΠΟΛ.</t>
  </si>
  <si>
    <t>ΜΕΡΚΟΥΡΗΣ ΔΗΜΗΤΡΙΟΣ</t>
  </si>
  <si>
    <t>ΑΔΑΜΙΔΟΥ ΓΕΩΡΓΙΑ</t>
  </si>
  <si>
    <t>ΔΑΝΟΣ ΑΝΔΡΕΑΣ</t>
  </si>
  <si>
    <t>ΣΑΒΒΙΔΗΣ ΔΗΜΗΤΡΙΟΣ</t>
  </si>
  <si>
    <t>ΣΩΛΗΝΑΡΑΙΟΥ ΚΡΥΣΤΑΛΛΩ</t>
  </si>
  <si>
    <t>ΑΦΕΝΤΑΚΗ ΑΛΕΞΑΝΔΡΑ</t>
  </si>
  <si>
    <t>ΜΑΜΑΛΗΣ ΑΘΑΝΑΣΙΟΣ</t>
  </si>
  <si>
    <t>ΜΠΕΡΓΟΥΝΗ ΠΑΡΑΣΚΕΥΗ</t>
  </si>
  <si>
    <t>ΗΛΙΑΔΗΣ ΚΩΝΣΤΑΝΤΙΝΟΣ</t>
  </si>
  <si>
    <t>ΤΣΑΓΑΛΑΣ ΠΕΤΡΟΣ</t>
  </si>
  <si>
    <t>ΜΑΝΙΑΤΑΚΟΥ ΕΛΕΝΗ</t>
  </si>
  <si>
    <t>ΔΗΜΟΤΙΚΕΣ 2014</t>
  </si>
  <si>
    <t>ΑΝΔΡΙΤΣΟΠΟΥΛΟΥ ΜΑΡΙΑ</t>
  </si>
  <si>
    <t>ΑΛΕΞΟΥΠΟΥΛΟΣ ΑΝΤΩΝΙΟΣ</t>
  </si>
  <si>
    <t>ΒΑΡΥΤΙΜΙΑΔΗΣ ΘΕΟΔΩΡΟΣ</t>
  </si>
  <si>
    <t>ΒΑΣΙΛΕΙΟΥ ΠΑΠΑΤΡΙΑΝΤΑΦΥΛΛΟΥ</t>
  </si>
  <si>
    <t>ΒΛΑΒΙΑΝΟΥ ΕΛΕΝΗ</t>
  </si>
  <si>
    <t>ΓΕΡΟΠΟΥΛΟΣ ΘΕΟΔΩΡΟΣ</t>
  </si>
  <si>
    <t>ΓΙΑΝΝΟΛΑΚΗΣ ΓΕΩΡΓΙΟΣ</t>
  </si>
  <si>
    <t>ΓΟΥΡΔΟΥΡΑΚΟΥ ΕΛΕΝΗ</t>
  </si>
  <si>
    <t>ΚΛΕΙΔΟΠΟΥΛΟΥ ΑΓΑΠΗ</t>
  </si>
  <si>
    <t>ΚΟΥΤΡΟΠΟΥΛΟΣ ΧΡΗΣΤΟΣ</t>
  </si>
  <si>
    <t>ΚΟΥΤΡΟΒΙΔΗΣ ΕΥΣΤΑΘΙΟΣ</t>
  </si>
  <si>
    <t>ΚΡΗΤΙΚΟΥ ΑΘΗΝΑ</t>
  </si>
  <si>
    <t>ΚΥΡΙΑΖΙΔΗΣ ΧΑΡΑΛΑΜΠΟΣ</t>
  </si>
  <si>
    <t>ΛΙΑΡΟΚΑΠΗΣ ΑΛΕΞΙΟΣ</t>
  </si>
  <si>
    <t>ΜΟΣΧΟΧΩΡΙΤΗ ΝΙΚΟΛΕΤΤΑ</t>
  </si>
  <si>
    <t>ΠΑΠΑΔΟΠΟΥΛΟΣ ΜΑΡΚΟΣ</t>
  </si>
  <si>
    <t>ΠΕΡΡΑΚΗΣ ΕΜΜΑΝΟΥΗΛ</t>
  </si>
  <si>
    <t>ΣΑΛΤΑΣ ΙΩΑΝΝΗΣ</t>
  </si>
  <si>
    <t>ΣΠΑΝΟΥ ΚΥΡΙΑΚΗ</t>
  </si>
  <si>
    <t>ΣΤΑΜΙΡΗΣ ΣΤΑΜΑΤΙΟΣ</t>
  </si>
  <si>
    <t>ΣΤΕΝΟΥ ΣΤΕΛΛΑ</t>
  </si>
  <si>
    <t xml:space="preserve">ΤΣΟΥΡΟΥΦΛΗΣ ΘΩΜΑΣ </t>
  </si>
  <si>
    <t>ΧΑΤΖΕΛΛΗΣ ΕΥΑΓΓΕΛΟΣ</t>
  </si>
  <si>
    <t>ΑΜΟΙΡΙΔΗΣ ΔΗΜΗΤΡΙΟΣ</t>
  </si>
  <si>
    <t>ΚΑΡΦΑΚΗ ΑΣΠΑΣΙΑ</t>
  </si>
  <si>
    <t>ΚΩΝΣΤΑΝΤΙΝΙΔΟΥ ΠΑΝΑΓΙΩΤΑ</t>
  </si>
  <si>
    <t>ΚΩΝΣΤΑΝΤΙΝΟΠΟΥΛΟΣ ΗΛΙΑΣ</t>
  </si>
  <si>
    <t>ΜΠΑΦΑΚΗ ΚΥΡΙΑΚΗ</t>
  </si>
  <si>
    <t>ΠΕΤΡΙΤΣΟΠΟΥΛΟΥ ΑΘΑΝΑΣΙΑ</t>
  </si>
  <si>
    <t>ΣΟΥΓΕΛΑ ΕΛΕΝΗ</t>
  </si>
  <si>
    <t>ΣΤΑΥΡΙΝΟΣ ΚΩΝΣΤΑΝΤΙΝΟΣ</t>
  </si>
  <si>
    <t>ΣΤΑΡΡΑ-ΒΛΑΧΟΥ ΜΑΡΙΑΝΘΗ</t>
  </si>
  <si>
    <t>ΣΥΜΒΟΥΛΙΔΗΣ ΚΩΝΣΤΑΝΤΙΝΟΣ</t>
  </si>
  <si>
    <t>ΧΑΡΙΤΙΔΗΣ ΔΗΜΗΤΡΙΟΣ</t>
  </si>
  <si>
    <t>ΑΘΑΝΑΣΟΠΟΥΛΟΣ ΓΕΩΡΓΙΟΣ</t>
  </si>
  <si>
    <t>ΓΔΟΝΤΑΚΗΣ ΘΕΟΔΩΡΟΣ</t>
  </si>
  <si>
    <t>ΛΥΚΟΥΔΗ ΜΑΡΙΕΤΤΑ</t>
  </si>
  <si>
    <t>ΛΥΣΣΑΡΗΣ ΓΕΩΡΓΙΟΣ</t>
  </si>
  <si>
    <t xml:space="preserve">ΣΥΜΠΕΡΑΣ ΛΟΥΚΑΣ </t>
  </si>
  <si>
    <t>ΣΦΥΡΙΔΗΣ ΜΙΧΑΗΛ</t>
  </si>
  <si>
    <t>ΓΙΑΜΠΟΥΡΑΣ ΣΤΥΛΙΑΝΟΣ</t>
  </si>
  <si>
    <t>ΓΚΙΝΗ ΠΑΡΑΣΚΕΥΗ</t>
  </si>
  <si>
    <t>ΚΑΡΤΣΑΓΚΟΥΛΗΣ ΠΑΝΑΓΙΩΤΗΣ</t>
  </si>
  <si>
    <t>ΚΑΤΩΠΟΔΗΣ ΣΠΥΡΙΔΩΝ</t>
  </si>
  <si>
    <t>ΚΟΚΚΟΝΕΛΗ ΕΥΑΓΓΕΛΙΑ</t>
  </si>
  <si>
    <t>ΛΕΜΠΕΣΗ ΣΤΥΛΙΑΝΗ</t>
  </si>
  <si>
    <t>ΝΤΟΓΡΗ ΣΟΝΙΑ</t>
  </si>
  <si>
    <t>ΣΩΦΡΟΝΙΟΥ ΕΛΕΝΗ</t>
  </si>
  <si>
    <t>ΑΝΤΩΝΙΟΥ ΕΜΜΑΝΟΥΗΛ</t>
  </si>
  <si>
    <t>ΓΑΒΑΛΑ ΜΑΡΙΑ</t>
  </si>
  <si>
    <t>ΚΑΡΑΜΑΝΛΗΣ ΝΙΚΟΛΑΟΣ</t>
  </si>
  <si>
    <t>ΚΟΥΝΑΒΗΣ ΓΕΩΡΓΙΟΣ</t>
  </si>
  <si>
    <t>ΚΟΥΤΡΑ ΑΡΓΥΡΗ</t>
  </si>
  <si>
    <t>ΜΑΝΤΟΥΒΑΛΟΣ ΙΚΑΡΟΣ</t>
  </si>
  <si>
    <t>ΝΤΑΜΑΤΗΣ ΘΕΟΔΩΡΟΣ</t>
  </si>
  <si>
    <t>ΟΡΦΑΝΟΣ ΔΙΟΝΥΣΙΟΣ</t>
  </si>
  <si>
    <t>ΠΑΠΑΚΟΣΜΑ ΑΓΑΠΙΑ</t>
  </si>
  <si>
    <t>ΣΑΡΡΗΣ ΙΩΑΝΝΗΣ</t>
  </si>
  <si>
    <t>ΣΤΡΟΥΜΠΟΥΛΗ ΜΑΡΙΑ</t>
  </si>
  <si>
    <t>ΤΡΙΑΝΤΑΦΥΛΛΟΥ ΝΙΚΟΛΑΟΣ</t>
  </si>
  <si>
    <t xml:space="preserve">ΤΣΙΛΙΒΑΡΑΚΟΥ ΒΑΣΙΛΙΚΗ </t>
  </si>
  <si>
    <t>ΒΑΣΙΛΕΙΑΔΗΣ ΓΕΩΡΓΙΟΣ</t>
  </si>
  <si>
    <t>ΚΑΡΑΜΑΝΛΗ ΒΑΣΙΛΙΚΗ</t>
  </si>
  <si>
    <t>ΚΕΧΑΓΙΑΣ ΙΩΑΝΝΗΣ</t>
  </si>
  <si>
    <t>ΜΑΡΙΔΑΚΗΣ ΙΩΑΝΝΗΣ</t>
  </si>
  <si>
    <t>ΣΟΥΛΤΑΔΟΥ ΕΥΑΓΓΕΛΙΑ</t>
  </si>
  <si>
    <t xml:space="preserve">ΣΠΥΡΟΠΟΥΛΟΥ ΛΗΔΑ </t>
  </si>
  <si>
    <t>ΤΟΥΜΑΣ ΣΑΜΙ</t>
  </si>
  <si>
    <t>ΑΒΕΖΟΓΛΟΥ ΓΕΩΡΓΙΟΣ</t>
  </si>
  <si>
    <t>ΑΡΒΑΝΙΤΗΣ ΝΙΚΟΛΑΟΣ</t>
  </si>
  <si>
    <t xml:space="preserve">ΓΕΝΝΗΜΤΑ ΘΕΟΔΩΡΑ </t>
  </si>
  <si>
    <t>ΓΚΟΥΒΡΑ ΒΑΣΙΛΙΚΗ</t>
  </si>
  <si>
    <t>ΘΕΟΔΩΡΟΥ ΚΥΡΙΑΚΗ</t>
  </si>
  <si>
    <t>ΚΑΤΡΑΓΩΝΗΣ ΘΩΜΑΣ</t>
  </si>
  <si>
    <t>ΚΟΚΚΙΝΗΣ ΝΙΚΟΛΑΟΣ</t>
  </si>
  <si>
    <t>ΚΥΡΚΟΣ ΣΩΤΗΡΙΟΣ</t>
  </si>
  <si>
    <t xml:space="preserve">ΜΑΝΤΑΛΟΣ ΦΩΤΙΟΣ </t>
  </si>
  <si>
    <t>ΝΙΚΟΘΩΔΗΣ ΕΥΑΓΓΕΛΟΣ</t>
  </si>
  <si>
    <t>ΡΑΜΑΤΖΑΣ ΔΗΜΗΤΡΙΟΣ</t>
  </si>
  <si>
    <t>ΣΥΤΡΑ ΒΑΣΙΛΙΚΗ</t>
  </si>
  <si>
    <t>ΤΣΑΡΠΑΛΗΣ ΙΩΑΝΝΗΣ</t>
  </si>
  <si>
    <t>ΤΣΙΟΥΡΑΚΗΣ ΝΙΚΟΛΑΟΣ</t>
  </si>
  <si>
    <t>ΒΙΚΕΛΗΣ ΔΗΜΗΤΡΙΟΣ</t>
  </si>
  <si>
    <t>ΔΡΟΣΑΚΗ ΣΟΦΙΑ</t>
  </si>
  <si>
    <t>ΖΑΧΑΡΟΠΟΥΛΟΣ ΤΡΥΦΩΝΑΣ</t>
  </si>
  <si>
    <t>ΗΛΙΟΥΠΟΥΛΟΥ ΕΛΕΝΗ</t>
  </si>
  <si>
    <t>ΙΩΑΚΕΙΜΙΔΗ ΕΛΕΝΗ</t>
  </si>
  <si>
    <t>ΚΑΛΟΣ ΓΕΩΡΓΙΟΣ</t>
  </si>
  <si>
    <t>ΚΑΠΩΝΗΣ ΠΑΥΛΟΣ</t>
  </si>
  <si>
    <t>ΚΑΡΕΛΟΥ ΚΛΕΑΝΘΗ</t>
  </si>
  <si>
    <t>ΚΥΡΙΑΖΗΣ ΙΩΑΝΝΗΣ</t>
  </si>
  <si>
    <t>ΚΥΡΙΝΗΣ ΑΛΕΞΑΝΔΡΟΣ</t>
  </si>
  <si>
    <t>ΛΑΜΠΡΙΝΟΥ ΧΑΡΙΚΛΕΙΑ</t>
  </si>
  <si>
    <t>ΜΗΝΟΠΟΥΛΟΣ ΚΩΝΣΤΑΝΤΙΝΟΣ</t>
  </si>
  <si>
    <t>ΠΕΡΤΣΕΛΑΚΗΣ ΜΗΝΑΣ</t>
  </si>
  <si>
    <t>ΣΑΡΑΦΙΔΗΣ ΓΕΩΡΓΙΟΣ</t>
  </si>
  <si>
    <t>ΤΣΙΚΑΛΑΚΗΣ ΜΙΧΑΗΛ</t>
  </si>
  <si>
    <t xml:space="preserve">ΓΛΕΝΤΗΣ ΑΛΕΞΑΝΔΡΟΣ  </t>
  </si>
  <si>
    <t>ΠΑΠΑΔΟΠΟΥΛΟΣ ΠΕΡΙΚΛΗΣ</t>
  </si>
  <si>
    <t>ΠΕΤΡΟΠΟΥΛΟΣ ΑΝΔΡΕΑΣ</t>
  </si>
  <si>
    <t>ΤΖΑΚΟΥ ΑΜΑΛΙΑ</t>
  </si>
  <si>
    <t>ΧΑΡΑΛΑΜΠΟΠΟΥΛΟΣ ΔΗΜΗΤΡΙΟΣ</t>
  </si>
  <si>
    <t>ΔΗΜΗΤΡΑΚΟΠΟΥΛΟΣ ΑΛΚΙΒΙΑΔΗΣ</t>
  </si>
  <si>
    <t>ΔΟΜΑΖΟΣ ΧΡΗΣΤΟΣ</t>
  </si>
  <si>
    <t>ΚΟΡΡΙΛΗ ΕΛΕΝΗ</t>
  </si>
  <si>
    <t>ΚΟΥΛΗΣ ΝΙΚΟΛΑΟΣ</t>
  </si>
  <si>
    <t>ΠΑΠΑΔΗΜΗΤΡΙΟΥ ΠΕΡΙΚΛΗΣ</t>
  </si>
  <si>
    <t>ΠΑΠΑΦΙΛΟΠΟΥΛΟΣ ΧΡΗΣΤΟΣ</t>
  </si>
  <si>
    <t>ΠΕΠΠΑ ΜΑΡΙΑ</t>
  </si>
  <si>
    <t>ΣΑΜΑΡΑ ΑΝΝΑ</t>
  </si>
  <si>
    <t>ΤΣΟΥΔΕΡΟΣ ΕΥΑΓΓΕΛΟΣ</t>
  </si>
  <si>
    <t>ΚΑΛΑΝΤΩΝΗΣ ΔΗΜΗΤΡΙΟΣ</t>
  </si>
  <si>
    <t>ΚΑΤΣΗΣ ΙΩΑΝΝΗΣ</t>
  </si>
  <si>
    <t>ΚΟΚΟΣ ΔΗΜΗΤΡΙΟΣ</t>
  </si>
  <si>
    <t xml:space="preserve">ΛΑΜΠΡΑΚΗΣ ΑΛΕΞΑΝΔΡΟΣ </t>
  </si>
  <si>
    <t>ΛΕΟΝΤΙΑΔΗ ΒΕΡΤΑ</t>
  </si>
  <si>
    <t>ΜΑΚΡΗΣ ΘΟΔΩΡΗΣ</t>
  </si>
  <si>
    <t>ΜΑΝΙΩΤΗΣ ΜΙΛΤΙΑΔΗΣ</t>
  </si>
  <si>
    <t>ΜΑΤΖΟΥΡΑΝΑΚΗΣ ΝΙΚΟΛΑΟΣ</t>
  </si>
  <si>
    <t xml:space="preserve">ΜΑΡΜΑΡΑΣ ΛΑΜΠΡΟΣ </t>
  </si>
  <si>
    <t>ΠΑΓΟΥΔΗΣ ΔΗΜΗΤΡΙΟΣ</t>
  </si>
  <si>
    <t>ΠΑΝΑΣ ΠΑΝΑΓΙΩΤΗΣ</t>
  </si>
  <si>
    <t xml:space="preserve">ΠΕΤΡΟΥΛΙΑ ΓΕΩΡΓΙΑ </t>
  </si>
  <si>
    <t xml:space="preserve">ΡΗΓΑΣ ΚΩΝΣΤΑΝΤΙΝΟΣ </t>
  </si>
  <si>
    <t>ΣΑΡΑΝΤΟΥ ΟΛΥΜΠΙΑ</t>
  </si>
  <si>
    <t xml:space="preserve">ΤΣΕΚΟΥΡΑΣ ΓΕΡΑΣΙΜΟΣ </t>
  </si>
  <si>
    <t>ΧΑΛΤΣΟΤΑΚΗ ΟΛΥΜΠΙΑ</t>
  </si>
  <si>
    <t xml:space="preserve">ΑΓΓΕΛΙΔΕΛΛΗΣ ΑΝΑΣΤΑΣΙΟΣ </t>
  </si>
  <si>
    <t>ΜΑΥΡΟΔΟΓΛΟΥ ΖΑΦΕΙΡΗΣ</t>
  </si>
  <si>
    <t>ΜΟΥΡΑΤΧΑΝΙΔΟΥ ΙΟΥΛΙΑ</t>
  </si>
  <si>
    <t>ΜΠΙΘΗΜΗΤΡΗ ΑΙΚΑΤΕΡΙΝΗ</t>
  </si>
  <si>
    <t>ΜΠΟΥΓΑΖΙΑΝΟΣ ΒΑΣΙΛΕΙΟΣ</t>
  </si>
  <si>
    <t>ΝΙΚΟΛΑΪΔΟΥ ΕΛΠΙΔΑ</t>
  </si>
  <si>
    <t xml:space="preserve">ΞΕΝΑΚΗΣ ΔΙΟΝΥΣΙΟΣ </t>
  </si>
  <si>
    <t>ΠΑΠΑΜΠΕΗ ΠΗΝΕΛΟΠΗ</t>
  </si>
  <si>
    <t>ΤΡΙΑΝΤΑΦΥΛΛΙΔΗΣ ΚΩΝΣΤΝΑΤΙΝΟΣ</t>
  </si>
  <si>
    <t>ΧΟΝΤΟΛΙΔΟΥ ΔΗΜΤΗΡΑ</t>
  </si>
  <si>
    <t>ΔΗΜΟΥ ΓΕΩΡΓΙΑ</t>
  </si>
  <si>
    <t>ΑΜΠΝΤΟΥ ΕΛΑΣΣΑΒΕΤ</t>
  </si>
  <si>
    <t>ΑΝΔΡΙΤΑΚΗΣ ΠΑΝΑΓΙΩΤΗΣ</t>
  </si>
  <si>
    <t>ΓΡΑΜΜΑΤΙΚΟΠΟΥΛΟΥ ΙΑΚΩΒΑ</t>
  </si>
  <si>
    <t>ΔΙΑΔΟΛΗ ΗΛΙΑ ΜΑΡΙΑ</t>
  </si>
  <si>
    <t>ΙΑΤΡΟΥ ΚΩΝΣΤΑΝΤΙΝΟΣ</t>
  </si>
  <si>
    <t>ΚΟΝΤΑΞΑΚΗ ΕΛΕΝΗ</t>
  </si>
  <si>
    <t>ΚΟΝΤΓΙΑΝΝΑΚΟΣ ΔΗΜΗΤΡΙΟΣ</t>
  </si>
  <si>
    <t>ΚΟΣΣΙΒΑΚΗ ΟΛΓΑ</t>
  </si>
  <si>
    <t>ΜΑΤΡΑΚΟΥ ΕΛΛΗ</t>
  </si>
  <si>
    <t>ΜΙΧΑΛΑΚΟΠΟΥΛΟΥ ΣΟΦΙΑ</t>
  </si>
  <si>
    <t>ΜΠΑΛΤΑ ΕΥΑΓΓΕΛΙΑ</t>
  </si>
  <si>
    <t>ΠΑΝΑΓΙΩΤΟΠΟΥΛΟΣ ΝΙΚΟΛΑΟΣ</t>
  </si>
  <si>
    <t>ΠΑΠΑΝΙΚΟΥ ΔΗΜΗΤΡΑ</t>
  </si>
  <si>
    <t>ΣΙΕΤΤΟΣ ΚΩΝΣΤΑΝΤΙΝΟΣ</t>
  </si>
  <si>
    <t>ΣΥΡΑΚΟΥ ΕΥΣΤΑΘΙΑ</t>
  </si>
  <si>
    <t xml:space="preserve">ΤΑΠΕΙΝΑΚΗΣ ΣΤΥΛΙΑΝΟΣ </t>
  </si>
  <si>
    <t xml:space="preserve">ΤΣΑΚΩΝΑΣ ΚΩΝΣΤΑΝΤΙΝΟΣ </t>
  </si>
  <si>
    <t>ΤΣΙΡΩΝΗΣ ΛΑΜΠΡΟΣ</t>
  </si>
  <si>
    <t>ΤΣΟΠΕΛΑΣ ΔΗΜΗΤΡΙΟΣ</t>
  </si>
  <si>
    <t>ΦΑΣΟΥΛΗ ΒΑΣΙΛΙΚΗ</t>
  </si>
  <si>
    <t>ΦΟΙΝΙΚΟΣ ΠΑΝΑΓΙΩΤΗΣ</t>
  </si>
  <si>
    <t>ΦΩΤΟΠΟΥΛΟΥ ΔΗΜΗΤΡΑ</t>
  </si>
  <si>
    <t>ΧΙΔΙΡΟΓΛΟΥ ΑΡΓΥΡΙΟΣ</t>
  </si>
  <si>
    <t>ΚΑΙΠΛΑΝΗΣ ΓΕΩΡΓΙΟΣ</t>
  </si>
  <si>
    <t>ΚΥΡΙΑΚΟΠΟΥΛΟΣ ΑΝΑΣΤΑΣΙΟΣ</t>
  </si>
  <si>
    <t>ΜΟΣΧΟΥ ΑΡΓΥΡΩ</t>
  </si>
  <si>
    <t>ΜΩΡΑΤΗ ΦΑΝΗ</t>
  </si>
  <si>
    <t>ΠΑΠΑΓΕΩΡΓΙΟΥ ΔΗΜΗΤΡΙΟΣ</t>
  </si>
  <si>
    <t>ΧΡΥΣΑΝΘΟΠΟΥΛΟΥ ΜΑΡΙΛΕΝΑ</t>
  </si>
  <si>
    <t>ΧΑΤΖΗΜΑΛΛΗΣ ΠΑΝΑΓΙΩΤΤΗΣ</t>
  </si>
  <si>
    <t>ΦΕΡΟΝΤΑΡΗΣ ΕΛΕΥΘΕΡΙΟΣ</t>
  </si>
  <si>
    <t>ΖΑΡΓΑΝΑΚΗΣ ΔΗΜΗΤΡΙΟΣ</t>
  </si>
  <si>
    <t>ΖΑΧΟΥ ΕΙΡΗΝΗ</t>
  </si>
  <si>
    <t>ΚΕΛΕΣΙΔΟΥ ΜΑΡΙΑ</t>
  </si>
  <si>
    <t>ΚΟΥΚΑ ΑΙΚΑΤΕΡΙΝΗ</t>
  </si>
  <si>
    <t>ΠΑΝΑΓΙΩΤΟΠΟΥΛΟΣ ΔΗΜΗΤΡΙΟΣ</t>
  </si>
  <si>
    <t>ΣΩΤΗΡΙΟΥ ΧΡΗΣΤΟΣ</t>
  </si>
  <si>
    <t>ΤΑΜΠΑΚΗΣ ΘΕΜΙΣΤΟΚΛΗΣ</t>
  </si>
  <si>
    <t>ΧΟΡΤΗΣ ΠΑΝΑΓΙΩΤΗΣ</t>
  </si>
  <si>
    <t>ΓΚΟΥΓΚΟΥΤΣΗ ΑΝΤΙΓΟΝΗ</t>
  </si>
  <si>
    <t>ΖΩΧΙΟΥ ΣΟΦΙΑ</t>
  </si>
  <si>
    <t>ΚΟΝΤΟΓΙΑΝΝΑΚΟΥ ΠΑΝΤΕΛΙΝΑ</t>
  </si>
  <si>
    <t>ΚΟΥΒΟΥΤΣΑΚΗ ΑΓΓΕΛΙΚΗ</t>
  </si>
  <si>
    <t>ΚΟΥΤΣΟΠΟΥΛΟΣ ΑΓΓΕΛΟΣ</t>
  </si>
  <si>
    <t>ΛΕΟΝΤΑΡΙΔΗΣ ΝΙΚΟΛΑΟΣ</t>
  </si>
  <si>
    <t>ΣΑΡΑΦΙΔΗΣ ΙΑΣΩΝ</t>
  </si>
  <si>
    <t xml:space="preserve"> </t>
  </si>
  <si>
    <t>ΑΝΑΓNΩΣΤΟΠΟΥΛΟΥ ΚΩΝΣΤΑΝΤΙΝΑ</t>
  </si>
  <si>
    <t>ΔΙΑΜΑΝΤH ΦΙΛΙΩ</t>
  </si>
  <si>
    <t>ΔΙΑΜΑΝΤΗΣ ΕΥΑΓΓΕΛΟΣ</t>
  </si>
  <si>
    <t>ΓΕΛΑΣΑΚΗΣ ΒΑΣΙΛΕΙΟΣ</t>
  </si>
  <si>
    <r>
      <t xml:space="preserve">ΚΟΡΤΖΙΔΗΣ          </t>
    </r>
    <r>
      <rPr>
        <b/>
        <sz val="12"/>
        <color indexed="16"/>
        <rFont val="Arial Greek"/>
        <family val="0"/>
      </rPr>
      <t xml:space="preserve">                  </t>
    </r>
    <r>
      <rPr>
        <b/>
        <sz val="10"/>
        <color indexed="16"/>
        <rFont val="Arial Greek"/>
        <family val="0"/>
      </rPr>
      <t xml:space="preserve">  Εκλογ.Διαμερ.              Ελληνικού</t>
    </r>
  </si>
  <si>
    <t>ΒΑΖΑΙΟΣ                       1ο - 2ο Εκλογικό Διαμέρισμα Αργυρουπολης</t>
  </si>
  <si>
    <t>ΑΛΕΞΟΠΟΥΛΟΣ ΑΝΤΩΝΙΟΣ</t>
  </si>
  <si>
    <t>ΤΕΛΙΚΟ ΣΥΝΟΛΟ</t>
  </si>
  <si>
    <t>ΣΥΝΟΛΟ 1ο</t>
  </si>
  <si>
    <t>ΣΥΝΟΛΟ 2ο</t>
  </si>
  <si>
    <t>ΣΥΝΟΛΟ ΑΡΓΥΡΟΥΠΟΛΗ</t>
  </si>
  <si>
    <t xml:space="preserve">ΣΥΝΟΛΟ  </t>
  </si>
  <si>
    <t>ΣΥΝΟΛΟ 1o</t>
  </si>
  <si>
    <t>ΣΥΝΟΛΟ 2o</t>
  </si>
  <si>
    <t>ΓΕΛΑΣΑΚΛΗΣ ΒΑΣΙΛΕΙΟΣ</t>
  </si>
  <si>
    <t>ΣΥΝΟΛΟ ΕΛΛ</t>
  </si>
  <si>
    <t>ΤΕΛ. ΕΛΛ-ΑΡΓΥΡ.</t>
  </si>
  <si>
    <t>ΚΟΡΤΖΙΔΗΣ                  Εκλογ.Διαμερ.               Ελληνικού</t>
  </si>
  <si>
    <t>ΚΟΡΤΖΙΔΗΣ ΔΗΜ ΚΟΙΝ ΕΛΛΗΝΙΚΟΥ</t>
  </si>
  <si>
    <t>ΚΑΤΣΑΓΩΝΗΣ ΘΩΜΑΣ</t>
  </si>
  <si>
    <t xml:space="preserve">ΣΥΝΟΛΟ </t>
  </si>
  <si>
    <t>ΚΩΝΣΤΑΝΤΑΤΟΣ ΔΗΜ ΔΙΑΜΕΡΙΣΜΑ ΕΛΛΗΝΙΚΟΥ</t>
  </si>
  <si>
    <t>ΚΟΡΤΖΙΔΗΣ
Συνολικά Δημοτικών Συμβούλων Αργυρούπολης</t>
  </si>
  <si>
    <t>ΚΟΡΤΖΙΔΗΣ ΚΑΤΑΤΑΞΗ Δημοτικοί Σύμβουλοι Αργυρούπολης</t>
  </si>
  <si>
    <r>
      <t xml:space="preserve">ΚΟΡΤΖΙΔΗΣ          </t>
    </r>
    <r>
      <rPr>
        <b/>
        <sz val="12"/>
        <color indexed="60"/>
        <rFont val="Arial Greek"/>
        <family val="0"/>
      </rPr>
      <t xml:space="preserve">                   </t>
    </r>
    <r>
      <rPr>
        <b/>
        <sz val="10"/>
        <color indexed="60"/>
        <rFont val="Arial Greek"/>
        <family val="0"/>
      </rPr>
      <t>1ο - 2ο  Εκλογ.Διαμερ.               Αργυρουπολης</t>
    </r>
  </si>
  <si>
    <t>ΓΙΑΝΝΟΥΛΑΚΗΣ ΓΕΩΡΓΙΟΣ</t>
  </si>
  <si>
    <t>ΚΟΡΤΖΙΔΗΣ
Συνολικά Δημοτικών Συμβούλων Ελληνικού</t>
  </si>
  <si>
    <t>ΚΟΡΤΖΙΔΗΣ ΚΑΤΑΤΑΞΗ Δημοτικοί Σύμβουλοι Ελληνικού</t>
  </si>
  <si>
    <t>ΚΟΡΤΖΙΔΗΣ ΚΑΤΑΤΑΞΗ
 Τοπικοί Σύμβουλοι
Αργυρούπολης</t>
  </si>
  <si>
    <r>
      <t xml:space="preserve">ΚΟΡΤΖΙΔΗΣ           </t>
    </r>
    <r>
      <rPr>
        <b/>
        <sz val="18"/>
        <color indexed="60"/>
        <rFont val="Arial Greek"/>
        <family val="0"/>
      </rPr>
      <t xml:space="preserve">   </t>
    </r>
    <r>
      <rPr>
        <b/>
        <sz val="12"/>
        <color indexed="60"/>
        <rFont val="Arial Greek"/>
        <family val="0"/>
      </rPr>
      <t xml:space="preserve">                   1ο   Εκλογ.Διαμερ.                               Αργυρουπολης</t>
    </r>
  </si>
  <si>
    <t>ΚΟΡΤΖΙΔΗΣ
 Τοπικοί Σύμβουλοι
Ελληνικού</t>
  </si>
  <si>
    <t>ΣΠΥΡΟΠΟΥΛΟΣ
Συνολικά Δημοτικών Συμβούλων Αργυρούπολης</t>
  </si>
  <si>
    <t>ΣΠΥΡΟΠΟΥΛΟΣ ΚΑΤΑΤΑΞΗ Δημοτικοί Σύμβουλοι Αργυρούπολης</t>
  </si>
  <si>
    <r>
      <t xml:space="preserve">ΚΩΝΣΤΑΝΤΑΤΟΣ          </t>
    </r>
    <r>
      <rPr>
        <b/>
        <sz val="12"/>
        <color indexed="57"/>
        <rFont val="Arial Greek"/>
        <family val="0"/>
      </rPr>
      <t xml:space="preserve">                   </t>
    </r>
    <r>
      <rPr>
        <b/>
        <sz val="10"/>
        <color indexed="57"/>
        <rFont val="Arial Greek"/>
        <family val="0"/>
      </rPr>
      <t>1ο - 2ο  Εκλογ.Διαμερ.               Αργυρουπολης</t>
    </r>
  </si>
  <si>
    <t>ΚΩΝΣΤΑΝΤΑΤΟΣ
Συνολικά Δημοτικών Συμβούλων Αργυρούπολης</t>
  </si>
  <si>
    <t>ΚΩΝΣΤΑΝΤΑΤΟΣ ΚΑΤΑΤΑΞΗ Δημοτικοί Σύμβουλοι Αργυρούπολης</t>
  </si>
  <si>
    <r>
      <t xml:space="preserve"> ΚΩΝΣΤΑΝΤΑΤΟΣ                                      </t>
    </r>
    <r>
      <rPr>
        <b/>
        <sz val="14"/>
        <color indexed="57"/>
        <rFont val="Arial Greek"/>
        <family val="0"/>
      </rPr>
      <t xml:space="preserve"> </t>
    </r>
    <r>
      <rPr>
        <b/>
        <sz val="10"/>
        <color indexed="57"/>
        <rFont val="Arial Greek"/>
        <family val="0"/>
      </rPr>
      <t xml:space="preserve">Εκλογικό Διαμέρισμα Ελληνικου </t>
    </r>
  </si>
  <si>
    <t>ΚΩΝΣΤΑΝΤΑΤΟΣ
Συνολικά Δημοτικών Συμβούλων Ελληνικού</t>
  </si>
  <si>
    <t>ΚΩΝΣΤΑΝΤΑΤΟΣ ΚΑΤΑΤΑΞΗ Δημοτικοί Σύμβουλοι Ελληνικού</t>
  </si>
  <si>
    <r>
      <t xml:space="preserve">ΚΩΝΣΤΑΝΤΑΤΟΣ     </t>
    </r>
    <r>
      <rPr>
        <b/>
        <sz val="22"/>
        <color indexed="57"/>
        <rFont val="Arial Greek"/>
        <family val="0"/>
      </rPr>
      <t xml:space="preserve"> </t>
    </r>
    <r>
      <rPr>
        <b/>
        <sz val="18"/>
        <color indexed="57"/>
        <rFont val="Arial Greek"/>
        <family val="0"/>
      </rPr>
      <t xml:space="preserve">   </t>
    </r>
    <r>
      <rPr>
        <b/>
        <sz val="12"/>
        <color indexed="57"/>
        <rFont val="Arial Greek"/>
        <family val="0"/>
      </rPr>
      <t xml:space="preserve">                    Εκλογ. Διαμερ.                                                  Αργυρουπολης</t>
    </r>
  </si>
  <si>
    <t>ΚΩΝΣΤΑΝΤΑΤΟΣ ΚΑΤΑΤΑΞΗ
 Τοπικοί Σύμβουλοι
Αργυρούπολης</t>
  </si>
  <si>
    <r>
      <t xml:space="preserve">ΣΠΥΡΟΠΟΥΛΟΣ          </t>
    </r>
    <r>
      <rPr>
        <b/>
        <sz val="12"/>
        <color indexed="18"/>
        <rFont val="Arial Greek"/>
        <family val="0"/>
      </rPr>
      <t xml:space="preserve">                   </t>
    </r>
    <r>
      <rPr>
        <b/>
        <sz val="10"/>
        <color indexed="18"/>
        <rFont val="Arial Greek"/>
        <family val="0"/>
      </rPr>
      <t>1ο - 2ο  Εκλογ.Διαμερ.               Αργυρουπολης</t>
    </r>
  </si>
  <si>
    <t>ΜΑΡΓΑΡΙΤΟΠΟΥΛΟΣ ΓΕΩΡΓΙΟΣ</t>
  </si>
  <si>
    <t>ΤΕΛΙΚΟ 
ΕΛΛΗΝΙΚΟ-ΑΡΓΥΡΟΥΠΟΛΗΣ</t>
  </si>
  <si>
    <t>ΛΙΑΠΠΗΣ
Συνολικά Δημοτικών Συμβούλων Αργυρούπολης</t>
  </si>
  <si>
    <t>ΛΙΑΠΠΗΣ  ΚΑΤΑΤΑΞΗ Δημοτικοί Σύμβουλοι Αργυρούπολης</t>
  </si>
  <si>
    <t>ΤΕΛΙΚΑ 
ΕΛΛΗΝ. - ΑΡΓΥΡ.</t>
  </si>
  <si>
    <t>ΛΙΑΠΠΗΣ
Συνολικά Δημοτικών Συμβούλων Ελληνικού</t>
  </si>
  <si>
    <t>ΛΙΑΠΠΗΣ ΚΑΤΑΤΑΞΗ Δημοτικοί Σύμβουλοι Ελληνικού</t>
  </si>
  <si>
    <t>ΛΙΑΠΠΗΣ ΚΑΤΑΤΑΞΗ
 Τοπικοί Σύμβουλοι
Αργυρούπολης</t>
  </si>
  <si>
    <t>ΒΑΖΑΙΟΣ
Συνολικά Δημοτικών Συμβούλων Αργυρούπολης</t>
  </si>
  <si>
    <t>ΒΑΖΑΙΟΣ  ΚΑΤΑΤΑΞΗ Δημοτικοί Σύμβουλοι Αργυρούπολης</t>
  </si>
  <si>
    <t>ΒΑΖΑΙΟΣ                                  1ο - 2ο Εκλογικό Διαμέρισμα Αργυρουπολης</t>
  </si>
  <si>
    <t>ΒΑΖΑΙΟΣ                                Εκλογικό Διαμέρισμα Ελληνικού</t>
  </si>
  <si>
    <t>ΒΑΖΑΙΟΣ ΚΑΤΑΤΑΞΗ
 Τοπικοί Σύμβουλοι
Αργυρούπολης</t>
  </si>
  <si>
    <t>ΛΙΑΠΠΗΣ  ΚΑΤΑΤΑΞΗ
 Τοπικοί Σύμβουλοι
Ελληνικού</t>
  </si>
  <si>
    <t>ΒΑΖΑΙΟΣ  ΚΑΤΑΤΑΞΗ
 Τοπικοί Σύμβουλοι
Ελληνικού</t>
  </si>
  <si>
    <t>ΦΡΑΓΚΑΚΗΣ ΣΠΥΡΙΔΩΝ</t>
  </si>
  <si>
    <r>
      <t xml:space="preserve">ΛΙΑΠΠΗΣ                               </t>
    </r>
    <r>
      <rPr>
        <sz val="12"/>
        <color indexed="60"/>
        <rFont val="Arial Greek"/>
        <family val="0"/>
      </rPr>
      <t xml:space="preserve">                   </t>
    </r>
    <r>
      <rPr>
        <sz val="10"/>
        <color indexed="60"/>
        <rFont val="Arial Greek"/>
        <family val="0"/>
      </rPr>
      <t>1ο - 2ο  Εκλογ.Διαμερ.               Αργυρουπολης</t>
    </r>
  </si>
  <si>
    <t xml:space="preserve">ΛΙΑΠΠΗΣ                                             Εκλογ.Διαμερ.               Ελληνικού </t>
  </si>
  <si>
    <r>
      <t xml:space="preserve"> ΛΙΑΠΠΗΣ                                      </t>
    </r>
    <r>
      <rPr>
        <b/>
        <sz val="14"/>
        <color indexed="60"/>
        <rFont val="Arial Greek"/>
        <family val="0"/>
      </rPr>
      <t xml:space="preserve"> </t>
    </r>
    <r>
      <rPr>
        <b/>
        <sz val="10"/>
        <color indexed="60"/>
        <rFont val="Arial Greek"/>
        <family val="0"/>
      </rPr>
      <t xml:space="preserve">Εκλογικό Διαμέρισμα Ελληνικου </t>
    </r>
  </si>
  <si>
    <r>
      <t xml:space="preserve">ΛΙΑΠΠΗΣ   </t>
    </r>
    <r>
      <rPr>
        <b/>
        <sz val="22"/>
        <color indexed="60"/>
        <rFont val="Arial Greek"/>
        <family val="0"/>
      </rPr>
      <t xml:space="preserve">                </t>
    </r>
    <r>
      <rPr>
        <b/>
        <sz val="18"/>
        <color indexed="60"/>
        <rFont val="Arial Greek"/>
        <family val="0"/>
      </rPr>
      <t xml:space="preserve">   </t>
    </r>
    <r>
      <rPr>
        <b/>
        <sz val="12"/>
        <color indexed="60"/>
        <rFont val="Arial Greek"/>
        <family val="0"/>
      </rPr>
      <t xml:space="preserve">                   1ο + 2o  Εκλογ.Διαμερ.                               Αργυρουπολης</t>
    </r>
  </si>
  <si>
    <r>
      <t xml:space="preserve">ΛΙΑΠΠΗΣ - ΕΛΛ           </t>
    </r>
    <r>
      <rPr>
        <b/>
        <sz val="18"/>
        <color indexed="60"/>
        <rFont val="Arial Greek"/>
        <family val="0"/>
      </rPr>
      <t xml:space="preserve">   </t>
    </r>
    <r>
      <rPr>
        <b/>
        <sz val="12"/>
        <color indexed="60"/>
        <rFont val="Arial Greek"/>
        <family val="0"/>
      </rPr>
      <t xml:space="preserve">                      Εκλογικό Διαμέρισμα Ελληνικού</t>
    </r>
  </si>
  <si>
    <t xml:space="preserve">ΓΚΟΥΓΚΟΥ-ΓΡΑΜΜΑΤΟΠΟΥΛΟΣ </t>
  </si>
  <si>
    <t>ΓΚΑΤΣΗ ΖΗΝΟΒΙΑ</t>
  </si>
  <si>
    <t>ΚΟΛΑΚΛΙΔΗΣ ΑΧΙΛΛΕΑΣ</t>
  </si>
  <si>
    <t>ΛΕΜΠΕΣΗΣ ΠΑΝΑΓΙΩΤΗΣ</t>
  </si>
  <si>
    <t>ΜΕΡΚΟΥΡΗΣ ΑΒΡΑΑΜ</t>
  </si>
  <si>
    <t xml:space="preserve">ΠΕΡΓΑΝΤΗΣ ΚΥΡΙΑΚΟΣ </t>
  </si>
  <si>
    <t>ΣΑΡΡΗ ΕΥΓΕΝΙΑ</t>
  </si>
  <si>
    <t>ΣΙΩΤΟΥ ΑΙΚΑΤΕΡΙΝΗ-ΕΛΕΝΗ</t>
  </si>
  <si>
    <t>ΤΡΙΑΝΤΑΦΥΛΛΙΔΗΣ ΣΤΑΥΡΟΣ</t>
  </si>
  <si>
    <t>ΧΟΛΙΔΗΣ ΣΤΥΛΙΑΝΟΣ</t>
  </si>
  <si>
    <t xml:space="preserve">ΣΠΥΡΟΠΟΥΛΟΣ
Συνολικά Δημοτικών Συμβούλων Ελληνικού </t>
  </si>
  <si>
    <t>ΣΠΥΡΟΠΟΥΛΟΣ ΚΑΤΑΤΑΞΗ Δημοτικοί Σύμβουλοι Ελληνικού</t>
  </si>
  <si>
    <t>ΣΠΥΡΟΠΟΥΛΟΣ                             Εκλογ.Διαμερ.               Ελληνικού</t>
  </si>
  <si>
    <t>ΚΩΝΣΤΑΝΤΑΤΟΣ ΚΑΤΑΤΑΞΗ
 Τοπικοί Σύμβουλοι
Ελληνικού</t>
  </si>
  <si>
    <t>ΒΑΖΑΙΟΣ                       Εκλογικό Διαμέρισμα Ελληνικού</t>
  </si>
  <si>
    <t>ΒΑΖΑΙΟΣ
Συνολικά Δημοτικών Συμβούλων Ελληνικού</t>
  </si>
  <si>
    <t>ΒΑΖΑΙΟΣ  ΚΑΤΑΤΑΞΗ Δημοτικοί Σύμβουλοι Ελληνικού</t>
  </si>
  <si>
    <r>
      <t xml:space="preserve">ΒΑΖΑΙΟΣ     </t>
    </r>
    <r>
      <rPr>
        <b/>
        <sz val="22"/>
        <color indexed="36"/>
        <rFont val="Arial Greek"/>
        <family val="0"/>
      </rPr>
      <t xml:space="preserve"> </t>
    </r>
    <r>
      <rPr>
        <b/>
        <sz val="18"/>
        <color indexed="36"/>
        <rFont val="Arial Greek"/>
        <family val="0"/>
      </rPr>
      <t xml:space="preserve">   </t>
    </r>
    <r>
      <rPr>
        <b/>
        <sz val="12"/>
        <color indexed="36"/>
        <rFont val="Arial Greek"/>
        <family val="0"/>
      </rPr>
      <t xml:space="preserve">                             1ο - 2ο Εκλογικό Διαμέρισμα Αργυρουπολης</t>
    </r>
  </si>
  <si>
    <r>
      <t xml:space="preserve">ΒΑΖΑΙΟΣ                                     </t>
    </r>
    <r>
      <rPr>
        <b/>
        <sz val="14"/>
        <color indexed="36"/>
        <rFont val="Arial Greek"/>
        <family val="0"/>
      </rPr>
      <t xml:space="preserve"> Κοινοτικό Συμβούλιο Ελληνικού</t>
    </r>
  </si>
  <si>
    <r>
      <t xml:space="preserve">ΣΠΥΡΟΠΟΥΛΟΣ                             </t>
    </r>
    <r>
      <rPr>
        <b/>
        <sz val="18"/>
        <color indexed="21"/>
        <rFont val="Arial Greek"/>
        <family val="0"/>
      </rPr>
      <t>1ο   Εκλογ.Διαμερ.                               Αργυρουπολης</t>
    </r>
  </si>
  <si>
    <t>ΑΝΑΓΝΩΣΤΟΠΟΥΛΟΣ ΠΥΡΡΟΣ</t>
  </si>
  <si>
    <t>ΒΑΛΑΣΚΑΤΖΗ ΠΑΤΡΑ</t>
  </si>
  <si>
    <t xml:space="preserve">ΚΑΡΑΜΑΝΛΗ ΜΑΡΙΑ </t>
  </si>
  <si>
    <t xml:space="preserve">ΝΤΑΜΑΤΗΣ ΚΩΝΣΤΑΝΤΙΝΟΣ </t>
  </si>
  <si>
    <t>ΠΑΠΑΔΟΓΙΑΝΝΗ ΦΛΩΡΑ</t>
  </si>
  <si>
    <t>ΣΜΥΡΝΗΣ ΔΗΜΗΤΡΙΟΣ</t>
  </si>
  <si>
    <t>ΤΣΑΚΙΡΟΓΛΟΥ ΘΕΟΔΩΡΟΣ</t>
  </si>
  <si>
    <t>ΣΠΥΡΟΠΟΥΛΟΣ ΚΑΤΑΤΑΞΗ
 Τοπικοί Σύμβουλοι
Αργυρούπολης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</si>
</sst>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[Red]\-#,##0\ "/>
    <numFmt numFmtId="173" formatCode="0.0%"/>
    <numFmt numFmtId="174" formatCode="0.000"/>
    <numFmt numFmtId="175" formatCode="0.0000"/>
  </numFmts>
  <fonts count="89">
    <font>
      <sz val="10"/>
      <name val="Arial Greek"/>
      <family val="0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 Greek"/>
      <family val="2"/>
    </font>
    <font>
      <b/>
      <sz val="8"/>
      <name val="Arial Greek"/>
      <family val="0"/>
    </font>
    <font>
      <sz val="8"/>
      <name val="Arial Greek"/>
      <family val="0"/>
    </font>
    <font>
      <b/>
      <sz val="18"/>
      <name val="Arial Greek"/>
      <family val="0"/>
    </font>
    <font>
      <b/>
      <sz val="11"/>
      <name val="Arial Greek"/>
      <family val="0"/>
    </font>
    <font>
      <b/>
      <sz val="22"/>
      <name val="Arial Greek"/>
      <family val="0"/>
    </font>
    <font>
      <b/>
      <sz val="22"/>
      <color indexed="12"/>
      <name val="Arial Greek"/>
      <family val="0"/>
    </font>
    <font>
      <b/>
      <sz val="22"/>
      <color indexed="10"/>
      <name val="Arial Greek"/>
      <family val="0"/>
    </font>
    <font>
      <b/>
      <sz val="9"/>
      <name val="Arial Greek"/>
      <family val="2"/>
    </font>
    <font>
      <b/>
      <sz val="12"/>
      <name val="Arial Greek"/>
      <family val="0"/>
    </font>
    <font>
      <b/>
      <sz val="18"/>
      <color indexed="16"/>
      <name val="Arial Greek"/>
      <family val="0"/>
    </font>
    <font>
      <b/>
      <sz val="12"/>
      <color indexed="16"/>
      <name val="Arial Greek"/>
      <family val="0"/>
    </font>
    <font>
      <b/>
      <sz val="10"/>
      <color indexed="16"/>
      <name val="Arial Greek"/>
      <family val="0"/>
    </font>
    <font>
      <sz val="11"/>
      <name val="Arial Greek"/>
      <family val="0"/>
    </font>
    <font>
      <b/>
      <sz val="11"/>
      <color indexed="8"/>
      <name val="Arial Greek"/>
      <family val="2"/>
    </font>
    <font>
      <b/>
      <sz val="14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Greek"/>
      <family val="0"/>
    </font>
    <font>
      <sz val="14"/>
      <name val="Arial Greek"/>
      <family val="0"/>
    </font>
    <font>
      <b/>
      <sz val="10"/>
      <color indexed="8"/>
      <name val="Arial Greek"/>
      <family val="0"/>
    </font>
    <font>
      <sz val="12"/>
      <name val="Arial Greek"/>
      <family val="0"/>
    </font>
    <font>
      <b/>
      <sz val="18"/>
      <color indexed="60"/>
      <name val="Arial Greek"/>
      <family val="0"/>
    </font>
    <font>
      <b/>
      <sz val="12"/>
      <color indexed="60"/>
      <name val="Arial Greek"/>
      <family val="0"/>
    </font>
    <font>
      <b/>
      <sz val="10"/>
      <color indexed="60"/>
      <name val="Arial Greek"/>
      <family val="0"/>
    </font>
    <font>
      <b/>
      <sz val="22"/>
      <color indexed="60"/>
      <name val="Arial Greek"/>
      <family val="0"/>
    </font>
    <font>
      <b/>
      <sz val="18"/>
      <color indexed="57"/>
      <name val="Arial Greek"/>
      <family val="0"/>
    </font>
    <font>
      <b/>
      <sz val="12"/>
      <color indexed="57"/>
      <name val="Arial Greek"/>
      <family val="0"/>
    </font>
    <font>
      <b/>
      <sz val="10"/>
      <color indexed="57"/>
      <name val="Arial Greek"/>
      <family val="0"/>
    </font>
    <font>
      <b/>
      <sz val="14"/>
      <color indexed="57"/>
      <name val="Arial Greek"/>
      <family val="0"/>
    </font>
    <font>
      <b/>
      <sz val="22"/>
      <color indexed="57"/>
      <name val="Arial Greek"/>
      <family val="0"/>
    </font>
    <font>
      <b/>
      <sz val="12"/>
      <color indexed="18"/>
      <name val="Arial Greek"/>
      <family val="0"/>
    </font>
    <font>
      <b/>
      <sz val="10"/>
      <color indexed="18"/>
      <name val="Arial Greek"/>
      <family val="0"/>
    </font>
    <font>
      <sz val="12"/>
      <color indexed="60"/>
      <name val="Arial Greek"/>
      <family val="0"/>
    </font>
    <font>
      <sz val="10"/>
      <color indexed="60"/>
      <name val="Arial Greek"/>
      <family val="0"/>
    </font>
    <font>
      <b/>
      <sz val="14"/>
      <color indexed="60"/>
      <name val="Arial Greek"/>
      <family val="0"/>
    </font>
    <font>
      <b/>
      <sz val="18"/>
      <color indexed="36"/>
      <name val="Arial Greek"/>
      <family val="0"/>
    </font>
    <font>
      <b/>
      <sz val="10"/>
      <name val="Arial"/>
      <family val="2"/>
    </font>
    <font>
      <b/>
      <sz val="22"/>
      <color indexed="36"/>
      <name val="Arial Greek"/>
      <family val="0"/>
    </font>
    <font>
      <b/>
      <sz val="12"/>
      <color indexed="36"/>
      <name val="Arial Greek"/>
      <family val="0"/>
    </font>
    <font>
      <b/>
      <sz val="14"/>
      <color indexed="36"/>
      <name val="Arial Greek"/>
      <family val="0"/>
    </font>
    <font>
      <b/>
      <sz val="26"/>
      <name val="Arial Greek"/>
      <family val="0"/>
    </font>
    <font>
      <b/>
      <sz val="26"/>
      <color indexed="21"/>
      <name val="Arial Greek"/>
      <family val="0"/>
    </font>
    <font>
      <b/>
      <sz val="18"/>
      <color indexed="21"/>
      <name val="Arial Greek"/>
      <family val="0"/>
    </font>
    <font>
      <b/>
      <sz val="28"/>
      <color indexed="60"/>
      <name val="Arial Greek"/>
      <family val="0"/>
    </font>
    <font>
      <b/>
      <sz val="18"/>
      <color indexed="18"/>
      <name val="Arial Greek"/>
      <family val="0"/>
    </font>
    <font>
      <b/>
      <sz val="18"/>
      <color indexed="62"/>
      <name val="Arial Greek"/>
      <family val="0"/>
    </font>
    <font>
      <b/>
      <sz val="28"/>
      <color indexed="57"/>
      <name val="Arial Greek"/>
      <family val="0"/>
    </font>
    <font>
      <sz val="18"/>
      <color indexed="60"/>
      <name val="Arial Greek"/>
      <family val="0"/>
    </font>
    <font>
      <b/>
      <sz val="28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6" fillId="28" borderId="3" applyNumberFormat="0" applyAlignment="0" applyProtection="0"/>
    <xf numFmtId="0" fontId="77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28" borderId="1" applyNumberFormat="0" applyAlignment="0" applyProtection="0"/>
  </cellStyleXfs>
  <cellXfs count="5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4" xfId="0" applyFont="1" applyBorder="1" applyAlignment="1">
      <alignment horizontal="center" vertical="center" textRotation="90"/>
    </xf>
    <xf numFmtId="1" fontId="8" fillId="0" borderId="14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textRotation="90"/>
    </xf>
    <xf numFmtId="0" fontId="8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33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/>
    </xf>
    <xf numFmtId="0" fontId="13" fillId="0" borderId="15" xfId="0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" fontId="12" fillId="0" borderId="13" xfId="0" applyNumberFormat="1" applyFont="1" applyFill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8" fillId="0" borderId="15" xfId="0" applyFont="1" applyBorder="1" applyAlignment="1">
      <alignment/>
    </xf>
    <xf numFmtId="1" fontId="8" fillId="33" borderId="15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9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8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right" textRotation="90"/>
    </xf>
    <xf numFmtId="0" fontId="12" fillId="0" borderId="10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2" fillId="35" borderId="14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2" fillId="34" borderId="19" xfId="0" applyFont="1" applyFill="1" applyBorder="1" applyAlignment="1">
      <alignment/>
    </xf>
    <xf numFmtId="1" fontId="12" fillId="0" borderId="19" xfId="0" applyNumberFormat="1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2" fillId="0" borderId="20" xfId="0" applyFont="1" applyFill="1" applyBorder="1" applyAlignment="1">
      <alignment/>
    </xf>
    <xf numFmtId="0" fontId="8" fillId="35" borderId="14" xfId="0" applyFont="1" applyFill="1" applyBorder="1" applyAlignment="1">
      <alignment horizontal="center" vertical="center" textRotation="90"/>
    </xf>
    <xf numFmtId="0" fontId="17" fillId="35" borderId="14" xfId="0" applyFont="1" applyFill="1" applyBorder="1" applyAlignment="1">
      <alignment horizontal="center" vertical="center" textRotation="90"/>
    </xf>
    <xf numFmtId="0" fontId="8" fillId="35" borderId="14" xfId="0" applyFont="1" applyFill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/>
    </xf>
    <xf numFmtId="0" fontId="8" fillId="36" borderId="14" xfId="0" applyFont="1" applyFill="1" applyBorder="1" applyAlignment="1">
      <alignment horizontal="center" vertical="center" textRotation="90"/>
    </xf>
    <xf numFmtId="0" fontId="12" fillId="36" borderId="14" xfId="0" applyFont="1" applyFill="1" applyBorder="1" applyAlignment="1">
      <alignment horizontal="center" vertical="center" textRotation="90"/>
    </xf>
    <xf numFmtId="0" fontId="8" fillId="34" borderId="11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horizontal="center" textRotation="90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" fontId="22" fillId="0" borderId="10" xfId="0" applyNumberFormat="1" applyFont="1" applyBorder="1" applyAlignment="1">
      <alignment/>
    </xf>
    <xf numFmtId="1" fontId="22" fillId="0" borderId="10" xfId="0" applyNumberFormat="1" applyFont="1" applyFill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/>
    </xf>
    <xf numFmtId="1" fontId="22" fillId="0" borderId="19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textRotation="90"/>
    </xf>
    <xf numFmtId="1" fontId="6" fillId="0" borderId="10" xfId="0" applyNumberFormat="1" applyFont="1" applyBorder="1" applyAlignment="1">
      <alignment/>
    </xf>
    <xf numFmtId="0" fontId="6" fillId="0" borderId="19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6" fillId="0" borderId="19" xfId="0" applyNumberFormat="1" applyFont="1" applyFill="1" applyBorder="1" applyAlignment="1">
      <alignment/>
    </xf>
    <xf numFmtId="1" fontId="6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17" fillId="0" borderId="10" xfId="0" applyFont="1" applyBorder="1" applyAlignment="1" quotePrefix="1">
      <alignment/>
    </xf>
    <xf numFmtId="0" fontId="12" fillId="35" borderId="22" xfId="0" applyFont="1" applyFill="1" applyBorder="1" applyAlignment="1">
      <alignment horizontal="center" vertical="center" textRotation="90"/>
    </xf>
    <xf numFmtId="0" fontId="17" fillId="0" borderId="21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1" fontId="8" fillId="33" borderId="15" xfId="0" applyNumberFormat="1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5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0" fontId="8" fillId="34" borderId="14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1" fontId="26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25" xfId="0" applyFont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 textRotation="90"/>
    </xf>
    <xf numFmtId="0" fontId="8" fillId="34" borderId="22" xfId="0" applyFont="1" applyFill="1" applyBorder="1" applyAlignment="1">
      <alignment horizontal="center" vertical="center" textRotation="90"/>
    </xf>
    <xf numFmtId="0" fontId="17" fillId="34" borderId="14" xfId="0" applyFont="1" applyFill="1" applyBorder="1" applyAlignment="1">
      <alignment horizontal="center" vertical="center" textRotation="90"/>
    </xf>
    <xf numFmtId="0" fontId="17" fillId="34" borderId="22" xfId="0" applyFont="1" applyFill="1" applyBorder="1" applyAlignment="1">
      <alignment horizontal="center" vertical="center" textRotation="90"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textRotation="90"/>
    </xf>
    <xf numFmtId="0" fontId="0" fillId="34" borderId="0" xfId="0" applyFill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34" borderId="13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2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0" fontId="1" fillId="34" borderId="27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8" fillId="34" borderId="27" xfId="0" applyFon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" fontId="8" fillId="34" borderId="27" xfId="0" applyNumberFormat="1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1" fillId="34" borderId="15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vertical="center" textRotation="90"/>
    </xf>
    <xf numFmtId="1" fontId="1" fillId="0" borderId="14" xfId="0" applyNumberFormat="1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34" borderId="14" xfId="0" applyFont="1" applyFill="1" applyBorder="1" applyAlignment="1">
      <alignment horizontal="center" vertical="center" textRotation="90"/>
    </xf>
    <xf numFmtId="0" fontId="1" fillId="34" borderId="22" xfId="0" applyFont="1" applyFill="1" applyBorder="1" applyAlignment="1">
      <alignment vertical="center" textRotation="90"/>
    </xf>
    <xf numFmtId="0" fontId="1" fillId="34" borderId="22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textRotation="90"/>
    </xf>
    <xf numFmtId="0" fontId="5" fillId="34" borderId="11" xfId="0" applyFont="1" applyFill="1" applyBorder="1" applyAlignment="1">
      <alignment textRotation="90"/>
    </xf>
    <xf numFmtId="0" fontId="5" fillId="34" borderId="10" xfId="0" applyFont="1" applyFill="1" applyBorder="1" applyAlignment="1">
      <alignment horizontal="center" textRotation="90" wrapText="1"/>
    </xf>
    <xf numFmtId="0" fontId="25" fillId="37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0" fontId="1" fillId="0" borderId="25" xfId="0" applyFont="1" applyBorder="1" applyAlignment="1">
      <alignment horizontal="right"/>
    </xf>
    <xf numFmtId="0" fontId="26" fillId="34" borderId="14" xfId="0" applyFont="1" applyFill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6" fillId="35" borderId="14" xfId="0" applyFont="1" applyFill="1" applyBorder="1" applyAlignment="1">
      <alignment horizontal="center" vertical="center" textRotation="90"/>
    </xf>
    <xf numFmtId="1" fontId="26" fillId="0" borderId="14" xfId="0" applyNumberFormat="1" applyFont="1" applyBorder="1" applyAlignment="1">
      <alignment horizontal="center" vertical="center" textRotation="90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8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textRotation="90"/>
    </xf>
    <xf numFmtId="0" fontId="9" fillId="35" borderId="10" xfId="0" applyFont="1" applyFill="1" applyBorder="1" applyAlignment="1">
      <alignment horizontal="center" textRotation="90"/>
    </xf>
    <xf numFmtId="0" fontId="9" fillId="0" borderId="21" xfId="0" applyFont="1" applyFill="1" applyBorder="1" applyAlignment="1">
      <alignment horizontal="center" textRotation="90"/>
    </xf>
    <xf numFmtId="0" fontId="1" fillId="0" borderId="21" xfId="0" applyFont="1" applyBorder="1" applyAlignment="1">
      <alignment horizontal="right"/>
    </xf>
    <xf numFmtId="0" fontId="0" fillId="0" borderId="14" xfId="0" applyFont="1" applyBorder="1" applyAlignment="1">
      <alignment horizontal="center" vertical="center" textRotation="90"/>
    </xf>
    <xf numFmtId="1" fontId="0" fillId="0" borderId="14" xfId="0" applyNumberFormat="1" applyFont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1" fontId="13" fillId="34" borderId="15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1" fontId="6" fillId="0" borderId="30" xfId="0" applyNumberFormat="1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8" fillId="0" borderId="31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" fontId="12" fillId="0" borderId="30" xfId="0" applyNumberFormat="1" applyFont="1" applyFill="1" applyBorder="1" applyAlignment="1">
      <alignment/>
    </xf>
    <xf numFmtId="0" fontId="12" fillId="0" borderId="30" xfId="0" applyFont="1" applyBorder="1" applyAlignment="1">
      <alignment/>
    </xf>
    <xf numFmtId="0" fontId="8" fillId="0" borderId="0" xfId="0" applyFont="1" applyBorder="1" applyAlignment="1">
      <alignment horizontal="right"/>
    </xf>
    <xf numFmtId="1" fontId="17" fillId="33" borderId="15" xfId="0" applyNumberFormat="1" applyFont="1" applyFill="1" applyBorder="1" applyAlignment="1">
      <alignment/>
    </xf>
    <xf numFmtId="1" fontId="17" fillId="33" borderId="1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33" borderId="32" xfId="0" applyFont="1" applyFill="1" applyBorder="1" applyAlignment="1">
      <alignment horizontal="center" textRotation="90"/>
    </xf>
    <xf numFmtId="0" fontId="8" fillId="33" borderId="16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28" xfId="0" applyFont="1" applyBorder="1" applyAlignment="1">
      <alignment horizontal="center" textRotation="90"/>
    </xf>
    <xf numFmtId="0" fontId="17" fillId="0" borderId="21" xfId="0" applyFont="1" applyBorder="1" applyAlignment="1">
      <alignment horizontal="center" textRotation="90"/>
    </xf>
    <xf numFmtId="0" fontId="1" fillId="33" borderId="24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22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3" fillId="33" borderId="39" xfId="0" applyFont="1" applyFill="1" applyBorder="1" applyAlignment="1">
      <alignment horizontal="center" textRotation="90"/>
    </xf>
    <xf numFmtId="0" fontId="13" fillId="33" borderId="31" xfId="0" applyFont="1" applyFill="1" applyBorder="1" applyAlignment="1">
      <alignment horizontal="center" textRotation="90"/>
    </xf>
    <xf numFmtId="0" fontId="49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50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32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0" fillId="0" borderId="0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13" fillId="0" borderId="24" xfId="0" applyFont="1" applyBorder="1" applyAlignment="1">
      <alignment horizontal="center" textRotation="90"/>
    </xf>
    <xf numFmtId="0" fontId="13" fillId="0" borderId="15" xfId="0" applyFont="1" applyBorder="1" applyAlignment="1">
      <alignment horizontal="center" textRotation="90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3" fillId="0" borderId="39" xfId="0" applyFont="1" applyBorder="1" applyAlignment="1">
      <alignment horizontal="center" textRotation="90"/>
    </xf>
    <xf numFmtId="0" fontId="13" fillId="0" borderId="31" xfId="0" applyFont="1" applyBorder="1" applyAlignment="1">
      <alignment horizontal="center" textRotation="90"/>
    </xf>
    <xf numFmtId="0" fontId="52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" fontId="4" fillId="33" borderId="52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 textRotation="90" wrapText="1"/>
    </xf>
    <xf numFmtId="0" fontId="7" fillId="33" borderId="54" xfId="0" applyFont="1" applyFill="1" applyBorder="1" applyAlignment="1">
      <alignment horizontal="center" textRotation="90" wrapText="1"/>
    </xf>
    <xf numFmtId="0" fontId="7" fillId="33" borderId="47" xfId="0" applyFont="1" applyFill="1" applyBorder="1" applyAlignment="1">
      <alignment horizontal="center" textRotation="90" wrapText="1"/>
    </xf>
    <xf numFmtId="0" fontId="7" fillId="33" borderId="48" xfId="0" applyFont="1" applyFill="1" applyBorder="1" applyAlignment="1">
      <alignment horizontal="center" textRotation="90" wrapText="1"/>
    </xf>
    <xf numFmtId="0" fontId="41" fillId="0" borderId="10" xfId="0" applyFont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textRotation="90" wrapText="1"/>
    </xf>
    <xf numFmtId="0" fontId="5" fillId="37" borderId="17" xfId="0" applyFont="1" applyFill="1" applyBorder="1" applyAlignment="1">
      <alignment horizontal="center" textRotation="90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textRotation="90"/>
    </xf>
    <xf numFmtId="0" fontId="1" fillId="34" borderId="31" xfId="0" applyFont="1" applyFill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1" fillId="33" borderId="39" xfId="0" applyFont="1" applyFill="1" applyBorder="1" applyAlignment="1">
      <alignment horizontal="center" textRotation="90"/>
    </xf>
    <xf numFmtId="0" fontId="1" fillId="33" borderId="31" xfId="0" applyFont="1" applyFill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48" xfId="0" applyFont="1" applyBorder="1" applyAlignment="1">
      <alignment horizontal="center" textRotation="90"/>
    </xf>
    <xf numFmtId="0" fontId="8" fillId="34" borderId="39" xfId="0" applyFont="1" applyFill="1" applyBorder="1" applyAlignment="1">
      <alignment horizontal="center" textRotation="90"/>
    </xf>
    <xf numFmtId="0" fontId="8" fillId="34" borderId="31" xfId="0" applyFont="1" applyFill="1" applyBorder="1" applyAlignment="1">
      <alignment horizontal="center" textRotation="90"/>
    </xf>
    <xf numFmtId="0" fontId="12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textRotation="90" wrapText="1"/>
    </xf>
    <xf numFmtId="0" fontId="13" fillId="0" borderId="17" xfId="0" applyFont="1" applyFill="1" applyBorder="1" applyAlignment="1">
      <alignment horizontal="center" textRotation="90" wrapText="1"/>
    </xf>
    <xf numFmtId="0" fontId="13" fillId="0" borderId="39" xfId="0" applyFont="1" applyFill="1" applyBorder="1" applyAlignment="1">
      <alignment horizontal="center" textRotation="90"/>
    </xf>
    <xf numFmtId="0" fontId="13" fillId="0" borderId="31" xfId="0" applyFont="1" applyFill="1" applyBorder="1" applyAlignment="1">
      <alignment horizontal="center" textRotation="90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R94"/>
  <sheetViews>
    <sheetView view="pageBreakPreview" zoomScale="80" zoomScaleNormal="50" zoomScaleSheetLayoutView="80" zoomScalePageLayoutView="30" workbookViewId="0" topLeftCell="AT1">
      <selection activeCell="BM13" sqref="BM13"/>
    </sheetView>
  </sheetViews>
  <sheetFormatPr defaultColWidth="9.00390625" defaultRowHeight="12.75"/>
  <cols>
    <col min="1" max="1" width="5.375" style="0" customWidth="1"/>
    <col min="2" max="2" width="26.875" style="0" customWidth="1"/>
    <col min="3" max="28" width="3.625" style="0" customWidth="1"/>
    <col min="29" max="29" width="5.125" style="0" customWidth="1"/>
    <col min="30" max="30" width="4.75390625" style="0" customWidth="1"/>
    <col min="31" max="32" width="3.625" style="0" customWidth="1"/>
    <col min="33" max="33" width="5.875" style="0" customWidth="1"/>
    <col min="34" max="61" width="3.75390625" style="0" customWidth="1"/>
    <col min="62" max="63" width="5.00390625" style="0" customWidth="1"/>
    <col min="65" max="65" width="30.75390625" style="0" bestFit="1" customWidth="1"/>
    <col min="66" max="66" width="5.875" style="0" bestFit="1" customWidth="1"/>
    <col min="68" max="68" width="3.625" style="0" bestFit="1" customWidth="1"/>
    <col min="69" max="69" width="38.125" style="0" bestFit="1" customWidth="1"/>
    <col min="70" max="70" width="5.875" style="0" bestFit="1" customWidth="1"/>
  </cols>
  <sheetData>
    <row r="1" spans="1:70" s="260" customFormat="1" ht="38.25" customHeight="1" thickBot="1">
      <c r="A1" s="371" t="s">
        <v>136</v>
      </c>
      <c r="B1" s="372"/>
      <c r="C1" s="256">
        <v>3811</v>
      </c>
      <c r="D1" s="256">
        <v>3812</v>
      </c>
      <c r="E1" s="256">
        <v>3813</v>
      </c>
      <c r="F1" s="256">
        <v>3814</v>
      </c>
      <c r="G1" s="256">
        <v>3815</v>
      </c>
      <c r="H1" s="256">
        <v>3816</v>
      </c>
      <c r="I1" s="256">
        <v>3817</v>
      </c>
      <c r="J1" s="256">
        <v>3818</v>
      </c>
      <c r="K1" s="256">
        <v>3819</v>
      </c>
      <c r="L1" s="256">
        <v>3820</v>
      </c>
      <c r="M1" s="256">
        <v>3821</v>
      </c>
      <c r="N1" s="256">
        <v>3822</v>
      </c>
      <c r="O1" s="256">
        <v>3823</v>
      </c>
      <c r="P1" s="256">
        <v>3824</v>
      </c>
      <c r="Q1" s="256">
        <v>3825</v>
      </c>
      <c r="R1" s="256">
        <v>3826</v>
      </c>
      <c r="S1" s="256">
        <v>3827</v>
      </c>
      <c r="T1" s="256">
        <v>3828</v>
      </c>
      <c r="U1" s="256">
        <v>3829</v>
      </c>
      <c r="V1" s="256">
        <v>3830</v>
      </c>
      <c r="W1" s="256">
        <v>3831</v>
      </c>
      <c r="X1" s="256">
        <v>3832</v>
      </c>
      <c r="Y1" s="256">
        <v>3833</v>
      </c>
      <c r="Z1" s="256">
        <v>3834</v>
      </c>
      <c r="AA1" s="256">
        <v>3835</v>
      </c>
      <c r="AB1" s="256">
        <v>3836</v>
      </c>
      <c r="AC1" s="256">
        <v>3837</v>
      </c>
      <c r="AD1" s="256">
        <v>3838</v>
      </c>
      <c r="AE1" s="256">
        <v>3839</v>
      </c>
      <c r="AF1" s="256">
        <v>3840</v>
      </c>
      <c r="AG1" s="377" t="s">
        <v>2</v>
      </c>
      <c r="AH1" s="257">
        <v>3841</v>
      </c>
      <c r="AI1" s="236">
        <v>3842</v>
      </c>
      <c r="AJ1" s="257">
        <v>3843</v>
      </c>
      <c r="AK1" s="236">
        <v>3844</v>
      </c>
      <c r="AL1" s="257">
        <v>3845</v>
      </c>
      <c r="AM1" s="236">
        <v>3846</v>
      </c>
      <c r="AN1" s="257">
        <v>3847</v>
      </c>
      <c r="AO1" s="236">
        <v>3848</v>
      </c>
      <c r="AP1" s="257">
        <v>3849</v>
      </c>
      <c r="AQ1" s="236">
        <v>3850</v>
      </c>
      <c r="AR1" s="257">
        <v>3851</v>
      </c>
      <c r="AS1" s="236">
        <v>3852</v>
      </c>
      <c r="AT1" s="257">
        <v>3853</v>
      </c>
      <c r="AU1" s="258">
        <v>3854</v>
      </c>
      <c r="AV1" s="259">
        <v>3855</v>
      </c>
      <c r="AW1" s="258">
        <v>3856</v>
      </c>
      <c r="AX1" s="259">
        <v>3857</v>
      </c>
      <c r="AY1" s="258">
        <v>3858</v>
      </c>
      <c r="AZ1" s="259">
        <v>3859</v>
      </c>
      <c r="BA1" s="258">
        <v>3860</v>
      </c>
      <c r="BB1" s="259">
        <v>3861</v>
      </c>
      <c r="BC1" s="258">
        <v>3862</v>
      </c>
      <c r="BD1" s="259">
        <v>3863</v>
      </c>
      <c r="BE1" s="258">
        <v>3864</v>
      </c>
      <c r="BF1" s="259">
        <v>3865</v>
      </c>
      <c r="BG1" s="258">
        <v>3866</v>
      </c>
      <c r="BH1" s="259">
        <v>3867</v>
      </c>
      <c r="BI1" s="258">
        <v>3868</v>
      </c>
      <c r="BJ1" s="377" t="s">
        <v>3</v>
      </c>
      <c r="BK1" s="379" t="s">
        <v>30</v>
      </c>
      <c r="BM1" s="261"/>
      <c r="BN1" s="261"/>
      <c r="BO1" s="112"/>
      <c r="BP1" s="371" t="s">
        <v>136</v>
      </c>
      <c r="BQ1" s="372"/>
      <c r="BR1" s="373"/>
    </row>
    <row r="2" spans="1:70" s="22" customFormat="1" ht="72.75" customHeight="1">
      <c r="A2" s="368" t="s">
        <v>346</v>
      </c>
      <c r="B2" s="36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78"/>
      <c r="AH2" s="28"/>
      <c r="AI2" s="20"/>
      <c r="AJ2" s="20"/>
      <c r="AK2" s="20"/>
      <c r="AL2" s="84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1"/>
      <c r="BJ2" s="378"/>
      <c r="BK2" s="380"/>
      <c r="BM2" s="374" t="s">
        <v>344</v>
      </c>
      <c r="BN2" s="375"/>
      <c r="BO2" s="105"/>
      <c r="BP2" s="368" t="s">
        <v>345</v>
      </c>
      <c r="BQ2" s="369"/>
      <c r="BR2" s="370"/>
    </row>
    <row r="3" spans="1:70" s="22" customFormat="1" ht="13.5" customHeight="1">
      <c r="A3" s="3">
        <v>1</v>
      </c>
      <c r="B3" s="1" t="s">
        <v>328</v>
      </c>
      <c r="C3" s="45">
        <v>17</v>
      </c>
      <c r="D3" s="45">
        <v>3</v>
      </c>
      <c r="E3" s="2">
        <v>10</v>
      </c>
      <c r="F3" s="45">
        <v>12</v>
      </c>
      <c r="G3" s="45">
        <v>8</v>
      </c>
      <c r="H3" s="45">
        <v>16</v>
      </c>
      <c r="I3" s="45">
        <v>4</v>
      </c>
      <c r="J3" s="45">
        <v>5</v>
      </c>
      <c r="K3" s="45">
        <v>3</v>
      </c>
      <c r="L3" s="45">
        <v>8</v>
      </c>
      <c r="M3" s="45">
        <v>10</v>
      </c>
      <c r="N3" s="45">
        <v>6</v>
      </c>
      <c r="O3" s="45">
        <v>8</v>
      </c>
      <c r="P3" s="45">
        <v>8</v>
      </c>
      <c r="Q3" s="45">
        <v>6</v>
      </c>
      <c r="R3" s="45">
        <v>2</v>
      </c>
      <c r="S3" s="46">
        <v>10</v>
      </c>
      <c r="T3" s="45">
        <v>6</v>
      </c>
      <c r="U3" s="45">
        <v>9</v>
      </c>
      <c r="V3" s="45">
        <v>5</v>
      </c>
      <c r="W3" s="45">
        <v>8</v>
      </c>
      <c r="X3" s="77">
        <v>19</v>
      </c>
      <c r="Y3" s="45">
        <v>8</v>
      </c>
      <c r="Z3" s="45">
        <v>7</v>
      </c>
      <c r="AA3" s="52">
        <v>5</v>
      </c>
      <c r="AB3" s="52">
        <v>8</v>
      </c>
      <c r="AC3" s="52">
        <v>13</v>
      </c>
      <c r="AD3" s="52">
        <v>7</v>
      </c>
      <c r="AE3" s="52">
        <v>5</v>
      </c>
      <c r="AF3" s="47">
        <v>9</v>
      </c>
      <c r="AG3" s="171">
        <f>SUM(C3:AF3)</f>
        <v>245</v>
      </c>
      <c r="AH3" s="51">
        <v>5</v>
      </c>
      <c r="AI3" s="52">
        <v>5</v>
      </c>
      <c r="AJ3" s="52">
        <v>5</v>
      </c>
      <c r="AK3" s="52">
        <v>3</v>
      </c>
      <c r="AL3" s="85">
        <v>9</v>
      </c>
      <c r="AM3" s="52">
        <v>10</v>
      </c>
      <c r="AN3" s="52">
        <v>7</v>
      </c>
      <c r="AO3" s="52">
        <v>3</v>
      </c>
      <c r="AP3" s="52">
        <v>12</v>
      </c>
      <c r="AQ3" s="52">
        <v>11</v>
      </c>
      <c r="AR3" s="52">
        <v>12</v>
      </c>
      <c r="AS3" s="52">
        <v>9</v>
      </c>
      <c r="AT3" s="52">
        <v>4</v>
      </c>
      <c r="AU3" s="52">
        <v>7</v>
      </c>
      <c r="AV3" s="52">
        <v>9</v>
      </c>
      <c r="AW3" s="52">
        <v>8</v>
      </c>
      <c r="AX3" s="46">
        <v>6</v>
      </c>
      <c r="AY3" s="46">
        <v>6</v>
      </c>
      <c r="AZ3" s="52">
        <v>4</v>
      </c>
      <c r="BA3" s="52">
        <v>7</v>
      </c>
      <c r="BB3" s="52">
        <v>10</v>
      </c>
      <c r="BC3" s="52">
        <v>8</v>
      </c>
      <c r="BD3" s="52">
        <v>12</v>
      </c>
      <c r="BE3" s="52">
        <v>1</v>
      </c>
      <c r="BF3" s="52">
        <v>10</v>
      </c>
      <c r="BG3" s="52">
        <v>6</v>
      </c>
      <c r="BH3" s="46">
        <v>4</v>
      </c>
      <c r="BI3" s="45">
        <v>7</v>
      </c>
      <c r="BJ3" s="57">
        <f aca="true" t="shared" si="0" ref="BJ3:BJ46">SUM(AH3:BI3)</f>
        <v>200</v>
      </c>
      <c r="BK3" s="210">
        <f>AG3+BJ3</f>
        <v>445</v>
      </c>
      <c r="BM3" s="3" t="s">
        <v>328</v>
      </c>
      <c r="BN3" s="254">
        <f>AD51</f>
        <v>492</v>
      </c>
      <c r="BP3" s="3">
        <v>1</v>
      </c>
      <c r="BQ3" s="3" t="s">
        <v>20</v>
      </c>
      <c r="BR3" s="254">
        <v>653</v>
      </c>
    </row>
    <row r="4" spans="1:70" s="22" customFormat="1" ht="13.5" customHeight="1">
      <c r="A4" s="3">
        <v>2</v>
      </c>
      <c r="B4" s="1" t="s">
        <v>137</v>
      </c>
      <c r="C4" s="45">
        <v>5</v>
      </c>
      <c r="D4" s="45">
        <v>8</v>
      </c>
      <c r="E4" s="2">
        <v>7</v>
      </c>
      <c r="F4" s="45">
        <v>7</v>
      </c>
      <c r="G4" s="45">
        <v>5</v>
      </c>
      <c r="H4" s="45">
        <v>10</v>
      </c>
      <c r="I4" s="45">
        <v>1</v>
      </c>
      <c r="J4" s="45">
        <v>3</v>
      </c>
      <c r="K4" s="45">
        <v>4</v>
      </c>
      <c r="L4" s="45">
        <v>4</v>
      </c>
      <c r="M4" s="45">
        <v>4</v>
      </c>
      <c r="N4" s="45">
        <v>2</v>
      </c>
      <c r="O4" s="45">
        <v>17</v>
      </c>
      <c r="P4" s="45">
        <v>7</v>
      </c>
      <c r="Q4" s="45">
        <v>4</v>
      </c>
      <c r="R4" s="45">
        <v>5</v>
      </c>
      <c r="S4" s="46">
        <v>1</v>
      </c>
      <c r="T4" s="45">
        <v>2</v>
      </c>
      <c r="U4" s="45">
        <v>12</v>
      </c>
      <c r="V4" s="45">
        <v>11</v>
      </c>
      <c r="W4" s="45">
        <v>7</v>
      </c>
      <c r="X4" s="77">
        <v>9</v>
      </c>
      <c r="Y4" s="45">
        <v>2</v>
      </c>
      <c r="Z4" s="45">
        <v>2</v>
      </c>
      <c r="AA4" s="52">
        <v>4</v>
      </c>
      <c r="AB4" s="52">
        <v>3</v>
      </c>
      <c r="AC4" s="52">
        <v>5</v>
      </c>
      <c r="AD4" s="52">
        <v>4</v>
      </c>
      <c r="AE4" s="52">
        <v>1</v>
      </c>
      <c r="AF4" s="47">
        <v>4</v>
      </c>
      <c r="AG4" s="171">
        <f aca="true" t="shared" si="1" ref="AG4:AG46">SUM(C4:AF4)</f>
        <v>160</v>
      </c>
      <c r="AH4" s="51">
        <v>3</v>
      </c>
      <c r="AI4" s="52">
        <v>8</v>
      </c>
      <c r="AJ4" s="52">
        <v>0</v>
      </c>
      <c r="AK4" s="52">
        <v>5</v>
      </c>
      <c r="AL4" s="85">
        <v>2</v>
      </c>
      <c r="AM4" s="52">
        <v>3</v>
      </c>
      <c r="AN4" s="52">
        <v>10</v>
      </c>
      <c r="AO4" s="52">
        <v>3</v>
      </c>
      <c r="AP4" s="52">
        <v>3</v>
      </c>
      <c r="AQ4" s="52">
        <v>6</v>
      </c>
      <c r="AR4" s="52">
        <v>5</v>
      </c>
      <c r="AS4" s="52">
        <v>3</v>
      </c>
      <c r="AT4" s="52">
        <v>3</v>
      </c>
      <c r="AU4" s="52">
        <v>0</v>
      </c>
      <c r="AV4" s="52">
        <v>4</v>
      </c>
      <c r="AW4" s="52">
        <v>8</v>
      </c>
      <c r="AX4" s="46">
        <v>3</v>
      </c>
      <c r="AY4" s="46">
        <v>3</v>
      </c>
      <c r="AZ4" s="52">
        <v>3</v>
      </c>
      <c r="BA4" s="52">
        <v>5</v>
      </c>
      <c r="BB4" s="52">
        <v>1</v>
      </c>
      <c r="BC4" s="52">
        <v>1</v>
      </c>
      <c r="BD4" s="52">
        <v>3</v>
      </c>
      <c r="BE4" s="52">
        <v>5</v>
      </c>
      <c r="BF4" s="52">
        <v>4</v>
      </c>
      <c r="BG4" s="52">
        <v>2</v>
      </c>
      <c r="BH4" s="46">
        <v>5</v>
      </c>
      <c r="BI4" s="45">
        <v>8</v>
      </c>
      <c r="BJ4" s="57">
        <f t="shared" si="0"/>
        <v>109</v>
      </c>
      <c r="BK4" s="210">
        <f aca="true" t="shared" si="2" ref="BK4:BK45">AG4+BJ4</f>
        <v>269</v>
      </c>
      <c r="BM4" s="3" t="s">
        <v>137</v>
      </c>
      <c r="BN4" s="254">
        <f aca="true" t="shared" si="3" ref="BN4:BN46">AD52</f>
        <v>335</v>
      </c>
      <c r="BP4" s="3">
        <v>2</v>
      </c>
      <c r="BQ4" s="3" t="s">
        <v>1</v>
      </c>
      <c r="BR4" s="254">
        <v>617</v>
      </c>
    </row>
    <row r="5" spans="1:70" s="22" customFormat="1" ht="13.5" customHeight="1">
      <c r="A5" s="3">
        <v>3</v>
      </c>
      <c r="B5" s="1" t="s">
        <v>139</v>
      </c>
      <c r="C5" s="45">
        <v>0</v>
      </c>
      <c r="D5" s="45">
        <v>0</v>
      </c>
      <c r="E5" s="2">
        <v>0</v>
      </c>
      <c r="F5" s="45">
        <v>1</v>
      </c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5">
        <v>0</v>
      </c>
      <c r="M5" s="45">
        <v>3</v>
      </c>
      <c r="N5" s="45">
        <v>0</v>
      </c>
      <c r="O5" s="45">
        <v>0</v>
      </c>
      <c r="P5" s="45">
        <v>1</v>
      </c>
      <c r="Q5" s="45">
        <v>0</v>
      </c>
      <c r="R5" s="45">
        <v>0</v>
      </c>
      <c r="S5" s="46">
        <v>1</v>
      </c>
      <c r="T5" s="45">
        <v>1</v>
      </c>
      <c r="U5" s="45">
        <v>0</v>
      </c>
      <c r="V5" s="45">
        <v>0</v>
      </c>
      <c r="W5" s="45">
        <v>1</v>
      </c>
      <c r="X5" s="77">
        <v>1</v>
      </c>
      <c r="Y5" s="45">
        <v>0</v>
      </c>
      <c r="Z5" s="45">
        <v>2</v>
      </c>
      <c r="AA5" s="52">
        <v>0</v>
      </c>
      <c r="AB5" s="52">
        <v>4</v>
      </c>
      <c r="AC5" s="52">
        <v>3</v>
      </c>
      <c r="AD5" s="52">
        <v>1</v>
      </c>
      <c r="AE5" s="52">
        <v>0</v>
      </c>
      <c r="AF5" s="47">
        <v>2</v>
      </c>
      <c r="AG5" s="171">
        <f t="shared" si="1"/>
        <v>26</v>
      </c>
      <c r="AH5" s="51">
        <v>5</v>
      </c>
      <c r="AI5" s="52">
        <v>4</v>
      </c>
      <c r="AJ5" s="52">
        <v>6</v>
      </c>
      <c r="AK5" s="52">
        <v>3</v>
      </c>
      <c r="AL5" s="85">
        <v>4</v>
      </c>
      <c r="AM5" s="52">
        <v>1</v>
      </c>
      <c r="AN5" s="52">
        <v>2</v>
      </c>
      <c r="AO5" s="52">
        <v>3</v>
      </c>
      <c r="AP5" s="52">
        <v>0</v>
      </c>
      <c r="AQ5" s="52">
        <v>4</v>
      </c>
      <c r="AR5" s="52">
        <v>3</v>
      </c>
      <c r="AS5" s="52">
        <v>3</v>
      </c>
      <c r="AT5" s="52">
        <v>0</v>
      </c>
      <c r="AU5" s="52">
        <v>4</v>
      </c>
      <c r="AV5" s="52">
        <v>5</v>
      </c>
      <c r="AW5" s="52">
        <v>0</v>
      </c>
      <c r="AX5" s="46">
        <v>0</v>
      </c>
      <c r="AY5" s="46">
        <v>1</v>
      </c>
      <c r="AZ5" s="52">
        <v>1</v>
      </c>
      <c r="BA5" s="52">
        <v>7</v>
      </c>
      <c r="BB5" s="52">
        <v>3</v>
      </c>
      <c r="BC5" s="52">
        <v>3</v>
      </c>
      <c r="BD5" s="52">
        <v>0</v>
      </c>
      <c r="BE5" s="52">
        <v>2</v>
      </c>
      <c r="BF5" s="52">
        <v>1</v>
      </c>
      <c r="BG5" s="52">
        <v>3</v>
      </c>
      <c r="BH5" s="46">
        <v>4</v>
      </c>
      <c r="BI5" s="45">
        <v>1</v>
      </c>
      <c r="BJ5" s="57">
        <f t="shared" si="0"/>
        <v>73</v>
      </c>
      <c r="BK5" s="210">
        <f t="shared" si="2"/>
        <v>99</v>
      </c>
      <c r="BM5" s="3" t="s">
        <v>139</v>
      </c>
      <c r="BN5" s="254">
        <f t="shared" si="3"/>
        <v>228</v>
      </c>
      <c r="BP5" s="3">
        <v>3</v>
      </c>
      <c r="BQ5" s="3" t="s">
        <v>17</v>
      </c>
      <c r="BR5" s="254">
        <v>563</v>
      </c>
    </row>
    <row r="6" spans="1:70" s="22" customFormat="1" ht="13.5" customHeight="1">
      <c r="A6" s="3">
        <v>4</v>
      </c>
      <c r="B6" s="2" t="s">
        <v>140</v>
      </c>
      <c r="C6" s="45">
        <v>1</v>
      </c>
      <c r="D6" s="45">
        <v>1</v>
      </c>
      <c r="E6" s="2">
        <v>3</v>
      </c>
      <c r="F6" s="45">
        <v>0</v>
      </c>
      <c r="G6" s="45">
        <v>0</v>
      </c>
      <c r="H6" s="45">
        <v>1</v>
      </c>
      <c r="I6" s="45">
        <v>1</v>
      </c>
      <c r="J6" s="45">
        <v>1</v>
      </c>
      <c r="K6" s="45">
        <v>0</v>
      </c>
      <c r="L6" s="45">
        <v>0</v>
      </c>
      <c r="M6" s="45">
        <v>0</v>
      </c>
      <c r="N6" s="45">
        <v>0</v>
      </c>
      <c r="O6" s="45">
        <v>1</v>
      </c>
      <c r="P6" s="45">
        <v>1</v>
      </c>
      <c r="Q6" s="45">
        <v>0</v>
      </c>
      <c r="R6" s="45">
        <v>0</v>
      </c>
      <c r="S6" s="46">
        <v>1</v>
      </c>
      <c r="T6" s="45">
        <v>1</v>
      </c>
      <c r="U6" s="45">
        <v>1</v>
      </c>
      <c r="V6" s="45">
        <v>0</v>
      </c>
      <c r="W6" s="45">
        <v>0</v>
      </c>
      <c r="X6" s="77">
        <v>1</v>
      </c>
      <c r="Y6" s="45">
        <v>0</v>
      </c>
      <c r="Z6" s="22">
        <v>0</v>
      </c>
      <c r="AA6" s="52">
        <v>0</v>
      </c>
      <c r="AB6" s="52">
        <v>1</v>
      </c>
      <c r="AC6" s="52">
        <v>1</v>
      </c>
      <c r="AD6" s="52">
        <v>3</v>
      </c>
      <c r="AE6" s="52">
        <v>1</v>
      </c>
      <c r="AF6" s="47">
        <v>0</v>
      </c>
      <c r="AG6" s="171">
        <f t="shared" si="1"/>
        <v>20</v>
      </c>
      <c r="AH6" s="51">
        <v>0</v>
      </c>
      <c r="AI6" s="52">
        <v>0</v>
      </c>
      <c r="AJ6" s="52">
        <v>0</v>
      </c>
      <c r="AK6" s="52">
        <v>0</v>
      </c>
      <c r="AL6" s="85">
        <v>1</v>
      </c>
      <c r="AM6" s="52">
        <v>0</v>
      </c>
      <c r="AN6" s="52">
        <v>10</v>
      </c>
      <c r="AO6" s="52">
        <v>0</v>
      </c>
      <c r="AP6" s="52">
        <v>1</v>
      </c>
      <c r="AQ6" s="52">
        <v>0</v>
      </c>
      <c r="AR6" s="52">
        <v>6</v>
      </c>
      <c r="AS6" s="52">
        <v>0</v>
      </c>
      <c r="AT6" s="52">
        <v>1</v>
      </c>
      <c r="AU6" s="52">
        <v>0</v>
      </c>
      <c r="AV6" s="52">
        <v>2</v>
      </c>
      <c r="AW6" s="52">
        <v>0</v>
      </c>
      <c r="AX6" s="46">
        <v>0</v>
      </c>
      <c r="AY6" s="46">
        <v>0</v>
      </c>
      <c r="AZ6" s="52">
        <v>1</v>
      </c>
      <c r="BA6" s="52">
        <v>0</v>
      </c>
      <c r="BB6" s="52">
        <v>1</v>
      </c>
      <c r="BC6" s="52">
        <v>0</v>
      </c>
      <c r="BD6" s="52">
        <v>0</v>
      </c>
      <c r="BE6" s="52">
        <v>0</v>
      </c>
      <c r="BF6" s="52">
        <v>0</v>
      </c>
      <c r="BG6" s="52">
        <v>1</v>
      </c>
      <c r="BH6" s="46">
        <v>3</v>
      </c>
      <c r="BI6" s="45">
        <v>2</v>
      </c>
      <c r="BJ6" s="57">
        <f t="shared" si="0"/>
        <v>29</v>
      </c>
      <c r="BK6" s="210">
        <f t="shared" si="2"/>
        <v>49</v>
      </c>
      <c r="BM6" s="3" t="s">
        <v>140</v>
      </c>
      <c r="BN6" s="254">
        <f t="shared" si="3"/>
        <v>67</v>
      </c>
      <c r="BP6" s="3">
        <v>4</v>
      </c>
      <c r="BQ6" s="3" t="s">
        <v>328</v>
      </c>
      <c r="BR6" s="254">
        <v>492</v>
      </c>
    </row>
    <row r="7" spans="1:70" s="22" customFormat="1" ht="13.5" customHeight="1">
      <c r="A7" s="3">
        <v>5</v>
      </c>
      <c r="B7" s="1" t="s">
        <v>141</v>
      </c>
      <c r="C7" s="45">
        <v>2</v>
      </c>
      <c r="D7" s="45">
        <v>5</v>
      </c>
      <c r="E7" s="2">
        <v>4</v>
      </c>
      <c r="F7" s="45">
        <v>2</v>
      </c>
      <c r="G7" s="45">
        <v>3</v>
      </c>
      <c r="H7" s="45">
        <v>3</v>
      </c>
      <c r="I7" s="45">
        <v>1</v>
      </c>
      <c r="J7" s="45">
        <v>1</v>
      </c>
      <c r="K7" s="45">
        <v>6</v>
      </c>
      <c r="L7" s="45">
        <v>0</v>
      </c>
      <c r="M7" s="45">
        <v>4</v>
      </c>
      <c r="N7" s="45">
        <v>7</v>
      </c>
      <c r="O7" s="45">
        <v>3</v>
      </c>
      <c r="P7" s="45">
        <v>4</v>
      </c>
      <c r="Q7" s="45">
        <v>4</v>
      </c>
      <c r="R7" s="45">
        <v>6</v>
      </c>
      <c r="S7" s="46">
        <v>2</v>
      </c>
      <c r="T7" s="45">
        <v>4</v>
      </c>
      <c r="U7" s="45">
        <v>1</v>
      </c>
      <c r="V7" s="45">
        <v>9</v>
      </c>
      <c r="W7" s="45">
        <v>6</v>
      </c>
      <c r="X7" s="77">
        <v>1</v>
      </c>
      <c r="Y7" s="45">
        <v>3</v>
      </c>
      <c r="Z7" s="45">
        <v>4</v>
      </c>
      <c r="AA7" s="52">
        <v>3</v>
      </c>
      <c r="AB7" s="52">
        <v>6</v>
      </c>
      <c r="AC7" s="52">
        <v>5</v>
      </c>
      <c r="AD7" s="52">
        <v>5</v>
      </c>
      <c r="AE7" s="52">
        <v>1</v>
      </c>
      <c r="AF7" s="47">
        <v>5</v>
      </c>
      <c r="AG7" s="171">
        <f t="shared" si="1"/>
        <v>110</v>
      </c>
      <c r="AH7" s="51">
        <v>3</v>
      </c>
      <c r="AI7" s="52">
        <v>2</v>
      </c>
      <c r="AJ7" s="52">
        <v>11</v>
      </c>
      <c r="AK7" s="52">
        <v>7</v>
      </c>
      <c r="AL7" s="85">
        <v>4</v>
      </c>
      <c r="AM7" s="52">
        <v>3</v>
      </c>
      <c r="AN7" s="52">
        <v>3</v>
      </c>
      <c r="AO7" s="52">
        <v>8</v>
      </c>
      <c r="AP7" s="52">
        <v>5</v>
      </c>
      <c r="AQ7" s="52">
        <v>3</v>
      </c>
      <c r="AR7" s="52">
        <v>5</v>
      </c>
      <c r="AS7" s="52">
        <v>3</v>
      </c>
      <c r="AT7" s="52">
        <v>1</v>
      </c>
      <c r="AU7" s="52">
        <v>4</v>
      </c>
      <c r="AV7" s="52">
        <v>5</v>
      </c>
      <c r="AW7" s="52">
        <v>3</v>
      </c>
      <c r="AX7" s="46">
        <v>3</v>
      </c>
      <c r="AY7" s="46">
        <v>4</v>
      </c>
      <c r="AZ7" s="52">
        <v>3</v>
      </c>
      <c r="BA7" s="52">
        <v>5</v>
      </c>
      <c r="BB7" s="52">
        <v>0</v>
      </c>
      <c r="BC7" s="52">
        <v>3</v>
      </c>
      <c r="BD7" s="52">
        <v>0</v>
      </c>
      <c r="BE7" s="52">
        <v>6</v>
      </c>
      <c r="BF7" s="52">
        <v>3</v>
      </c>
      <c r="BG7" s="52">
        <v>6</v>
      </c>
      <c r="BH7" s="46">
        <v>6</v>
      </c>
      <c r="BI7" s="45">
        <v>4</v>
      </c>
      <c r="BJ7" s="57">
        <f t="shared" si="0"/>
        <v>113</v>
      </c>
      <c r="BK7" s="210">
        <f t="shared" si="2"/>
        <v>223</v>
      </c>
      <c r="BM7" s="3" t="s">
        <v>141</v>
      </c>
      <c r="BN7" s="254">
        <f t="shared" si="3"/>
        <v>289</v>
      </c>
      <c r="BP7" s="3">
        <v>5</v>
      </c>
      <c r="BQ7" s="3" t="s">
        <v>105</v>
      </c>
      <c r="BR7" s="254">
        <v>491</v>
      </c>
    </row>
    <row r="8" spans="1:70" s="22" customFormat="1" ht="13.5" customHeight="1">
      <c r="A8" s="3">
        <v>6</v>
      </c>
      <c r="B8" s="1" t="s">
        <v>142</v>
      </c>
      <c r="C8" s="45">
        <v>0</v>
      </c>
      <c r="D8" s="45">
        <v>1</v>
      </c>
      <c r="E8" s="2">
        <v>3</v>
      </c>
      <c r="F8" s="45">
        <v>1</v>
      </c>
      <c r="G8" s="45">
        <v>0</v>
      </c>
      <c r="H8" s="45">
        <v>2</v>
      </c>
      <c r="I8" s="45">
        <v>0</v>
      </c>
      <c r="J8" s="45">
        <v>1</v>
      </c>
      <c r="K8" s="45">
        <v>0</v>
      </c>
      <c r="L8" s="45">
        <v>0</v>
      </c>
      <c r="M8" s="45">
        <v>2</v>
      </c>
      <c r="N8" s="45">
        <v>3</v>
      </c>
      <c r="O8" s="45">
        <v>3</v>
      </c>
      <c r="P8" s="45">
        <v>2</v>
      </c>
      <c r="Q8" s="45">
        <v>0</v>
      </c>
      <c r="R8" s="45">
        <v>0</v>
      </c>
      <c r="S8" s="46">
        <v>1</v>
      </c>
      <c r="T8" s="45">
        <v>4</v>
      </c>
      <c r="U8" s="45">
        <v>1</v>
      </c>
      <c r="V8" s="45">
        <v>0</v>
      </c>
      <c r="W8" s="45">
        <v>2</v>
      </c>
      <c r="X8" s="77">
        <v>1</v>
      </c>
      <c r="Y8" s="45">
        <v>1</v>
      </c>
      <c r="Z8" s="45">
        <v>0</v>
      </c>
      <c r="AA8" s="52">
        <v>1</v>
      </c>
      <c r="AB8" s="52">
        <v>0</v>
      </c>
      <c r="AC8" s="52">
        <v>2</v>
      </c>
      <c r="AD8" s="52">
        <v>0</v>
      </c>
      <c r="AE8" s="52">
        <v>9</v>
      </c>
      <c r="AF8" s="47">
        <v>3</v>
      </c>
      <c r="AG8" s="171">
        <f t="shared" si="1"/>
        <v>43</v>
      </c>
      <c r="AH8" s="51">
        <v>0</v>
      </c>
      <c r="AI8" s="52">
        <v>2</v>
      </c>
      <c r="AJ8" s="52">
        <v>3</v>
      </c>
      <c r="AK8" s="52">
        <v>3</v>
      </c>
      <c r="AL8" s="85">
        <v>3</v>
      </c>
      <c r="AM8" s="52">
        <v>0</v>
      </c>
      <c r="AN8" s="52">
        <v>1</v>
      </c>
      <c r="AO8" s="52">
        <v>1</v>
      </c>
      <c r="AP8" s="52">
        <v>1</v>
      </c>
      <c r="AQ8" s="52">
        <v>0</v>
      </c>
      <c r="AR8" s="52">
        <v>5</v>
      </c>
      <c r="AS8" s="52">
        <v>3</v>
      </c>
      <c r="AT8" s="52">
        <v>1</v>
      </c>
      <c r="AU8" s="52">
        <v>1</v>
      </c>
      <c r="AV8" s="52">
        <v>5</v>
      </c>
      <c r="AW8" s="52">
        <v>1</v>
      </c>
      <c r="AX8" s="46">
        <v>3</v>
      </c>
      <c r="AY8" s="46">
        <v>0</v>
      </c>
      <c r="AZ8" s="52">
        <v>2</v>
      </c>
      <c r="BA8" s="52">
        <v>3</v>
      </c>
      <c r="BB8" s="52">
        <v>1</v>
      </c>
      <c r="BC8" s="52">
        <v>3</v>
      </c>
      <c r="BD8" s="52">
        <v>2</v>
      </c>
      <c r="BE8" s="52">
        <v>2</v>
      </c>
      <c r="BF8" s="52">
        <v>4</v>
      </c>
      <c r="BG8" s="52">
        <v>2</v>
      </c>
      <c r="BH8" s="46">
        <v>2</v>
      </c>
      <c r="BI8" s="45">
        <v>5</v>
      </c>
      <c r="BJ8" s="57">
        <f t="shared" si="0"/>
        <v>59</v>
      </c>
      <c r="BK8" s="210">
        <f t="shared" si="2"/>
        <v>102</v>
      </c>
      <c r="BM8" s="3" t="s">
        <v>142</v>
      </c>
      <c r="BN8" s="254">
        <f t="shared" si="3"/>
        <v>124</v>
      </c>
      <c r="BP8" s="3">
        <v>6</v>
      </c>
      <c r="BQ8" s="3" t="s">
        <v>7</v>
      </c>
      <c r="BR8" s="254">
        <v>461</v>
      </c>
    </row>
    <row r="9" spans="1:70" s="22" customFormat="1" ht="13.5" customHeight="1">
      <c r="A9" s="3">
        <v>7</v>
      </c>
      <c r="B9" s="2" t="s">
        <v>13</v>
      </c>
      <c r="C9" s="45">
        <v>1</v>
      </c>
      <c r="D9" s="45">
        <v>1</v>
      </c>
      <c r="E9" s="2">
        <v>1</v>
      </c>
      <c r="F9" s="45">
        <v>3</v>
      </c>
      <c r="G9" s="45">
        <v>6</v>
      </c>
      <c r="H9" s="45">
        <v>7</v>
      </c>
      <c r="I9" s="45">
        <v>1</v>
      </c>
      <c r="J9" s="45">
        <v>1</v>
      </c>
      <c r="K9" s="45">
        <v>0</v>
      </c>
      <c r="L9" s="45">
        <v>2</v>
      </c>
      <c r="M9" s="45">
        <v>0</v>
      </c>
      <c r="N9" s="45">
        <v>4</v>
      </c>
      <c r="O9" s="45">
        <v>0</v>
      </c>
      <c r="P9" s="45">
        <v>0</v>
      </c>
      <c r="Q9" s="45">
        <v>1</v>
      </c>
      <c r="R9" s="45">
        <v>1</v>
      </c>
      <c r="S9" s="46">
        <v>1</v>
      </c>
      <c r="T9" s="45">
        <v>5</v>
      </c>
      <c r="U9" s="45">
        <v>1</v>
      </c>
      <c r="V9" s="45">
        <v>0</v>
      </c>
      <c r="W9" s="45">
        <v>1</v>
      </c>
      <c r="X9" s="77">
        <v>8</v>
      </c>
      <c r="Y9" s="45">
        <v>1</v>
      </c>
      <c r="Z9" s="45">
        <v>2</v>
      </c>
      <c r="AA9" s="52">
        <v>0</v>
      </c>
      <c r="AB9" s="52">
        <v>5</v>
      </c>
      <c r="AC9" s="52">
        <v>1</v>
      </c>
      <c r="AD9" s="52">
        <v>0</v>
      </c>
      <c r="AE9" s="52">
        <v>3</v>
      </c>
      <c r="AF9" s="47">
        <v>3</v>
      </c>
      <c r="AG9" s="171">
        <f t="shared" si="1"/>
        <v>60</v>
      </c>
      <c r="AH9" s="51">
        <v>1</v>
      </c>
      <c r="AI9" s="52">
        <v>3</v>
      </c>
      <c r="AJ9" s="52">
        <v>4</v>
      </c>
      <c r="AK9" s="52">
        <v>6</v>
      </c>
      <c r="AL9" s="85">
        <v>5</v>
      </c>
      <c r="AM9" s="52">
        <v>0</v>
      </c>
      <c r="AN9" s="52">
        <v>0</v>
      </c>
      <c r="AO9" s="52">
        <v>5</v>
      </c>
      <c r="AP9" s="52">
        <v>7</v>
      </c>
      <c r="AQ9" s="52">
        <v>6</v>
      </c>
      <c r="AR9" s="52">
        <v>1</v>
      </c>
      <c r="AS9" s="52">
        <v>1</v>
      </c>
      <c r="AT9" s="52">
        <v>2</v>
      </c>
      <c r="AU9" s="52">
        <v>1</v>
      </c>
      <c r="AV9" s="52">
        <v>3</v>
      </c>
      <c r="AW9" s="52">
        <v>2</v>
      </c>
      <c r="AX9" s="46">
        <v>1</v>
      </c>
      <c r="AY9" s="46">
        <v>2</v>
      </c>
      <c r="AZ9" s="52">
        <v>4</v>
      </c>
      <c r="BA9" s="52">
        <v>0</v>
      </c>
      <c r="BB9" s="52">
        <v>3</v>
      </c>
      <c r="BC9" s="52">
        <v>0</v>
      </c>
      <c r="BD9" s="52">
        <v>3</v>
      </c>
      <c r="BE9" s="52">
        <v>2</v>
      </c>
      <c r="BF9" s="52">
        <v>2</v>
      </c>
      <c r="BG9" s="52">
        <v>1</v>
      </c>
      <c r="BH9" s="46">
        <v>4</v>
      </c>
      <c r="BI9" s="45">
        <v>2</v>
      </c>
      <c r="BJ9" s="57">
        <f t="shared" si="0"/>
        <v>71</v>
      </c>
      <c r="BK9" s="210">
        <f t="shared" si="2"/>
        <v>131</v>
      </c>
      <c r="BM9" s="3" t="s">
        <v>13</v>
      </c>
      <c r="BN9" s="254">
        <f t="shared" si="3"/>
        <v>168</v>
      </c>
      <c r="BP9" s="3">
        <v>7</v>
      </c>
      <c r="BQ9" s="3" t="s">
        <v>38</v>
      </c>
      <c r="BR9" s="254">
        <v>457</v>
      </c>
    </row>
    <row r="10" spans="1:70" s="22" customFormat="1" ht="13.5" customHeight="1">
      <c r="A10" s="3">
        <v>8</v>
      </c>
      <c r="B10" s="2" t="s">
        <v>143</v>
      </c>
      <c r="C10" s="45">
        <v>3</v>
      </c>
      <c r="D10" s="45">
        <v>1</v>
      </c>
      <c r="E10" s="2">
        <v>3</v>
      </c>
      <c r="F10" s="45">
        <v>0</v>
      </c>
      <c r="G10" s="45">
        <v>0</v>
      </c>
      <c r="H10" s="45">
        <v>0</v>
      </c>
      <c r="I10" s="45">
        <v>1</v>
      </c>
      <c r="J10" s="45">
        <v>1</v>
      </c>
      <c r="K10" s="45">
        <v>1</v>
      </c>
      <c r="L10" s="45">
        <v>1</v>
      </c>
      <c r="M10" s="45">
        <v>2</v>
      </c>
      <c r="N10" s="45">
        <v>2</v>
      </c>
      <c r="O10" s="45">
        <v>1</v>
      </c>
      <c r="P10" s="45">
        <v>1</v>
      </c>
      <c r="Q10" s="45">
        <v>1</v>
      </c>
      <c r="R10" s="45">
        <v>3</v>
      </c>
      <c r="S10" s="46">
        <v>4</v>
      </c>
      <c r="T10" s="45">
        <v>4</v>
      </c>
      <c r="U10" s="45">
        <v>1</v>
      </c>
      <c r="V10" s="45">
        <v>3</v>
      </c>
      <c r="W10" s="45">
        <v>0</v>
      </c>
      <c r="X10" s="77">
        <v>8</v>
      </c>
      <c r="Y10" s="45">
        <v>2</v>
      </c>
      <c r="Z10" s="45">
        <v>1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47">
        <v>1</v>
      </c>
      <c r="AG10" s="171">
        <f t="shared" si="1"/>
        <v>47</v>
      </c>
      <c r="AH10" s="51">
        <v>1</v>
      </c>
      <c r="AI10" s="52">
        <v>1</v>
      </c>
      <c r="AJ10" s="52">
        <v>4</v>
      </c>
      <c r="AK10" s="52">
        <v>5</v>
      </c>
      <c r="AL10" s="85">
        <v>1</v>
      </c>
      <c r="AM10" s="52">
        <v>5</v>
      </c>
      <c r="AN10" s="52">
        <v>9</v>
      </c>
      <c r="AO10" s="52">
        <v>0</v>
      </c>
      <c r="AP10" s="52">
        <v>3</v>
      </c>
      <c r="AQ10" s="52">
        <v>2</v>
      </c>
      <c r="AR10" s="52">
        <v>4</v>
      </c>
      <c r="AS10" s="52">
        <v>4</v>
      </c>
      <c r="AT10" s="52">
        <v>1</v>
      </c>
      <c r="AU10" s="52">
        <v>1</v>
      </c>
      <c r="AV10" s="52">
        <v>2</v>
      </c>
      <c r="AW10" s="52">
        <v>3</v>
      </c>
      <c r="AX10" s="46">
        <v>5</v>
      </c>
      <c r="AY10" s="46">
        <v>2</v>
      </c>
      <c r="AZ10" s="52">
        <v>1</v>
      </c>
      <c r="BA10" s="52">
        <v>5</v>
      </c>
      <c r="BB10" s="52">
        <v>2</v>
      </c>
      <c r="BC10" s="52">
        <v>1</v>
      </c>
      <c r="BD10" s="52">
        <v>1</v>
      </c>
      <c r="BE10" s="52">
        <v>1</v>
      </c>
      <c r="BF10" s="52">
        <v>5</v>
      </c>
      <c r="BG10" s="52">
        <v>2</v>
      </c>
      <c r="BH10" s="46">
        <v>2</v>
      </c>
      <c r="BI10" s="45">
        <v>6</v>
      </c>
      <c r="BJ10" s="57">
        <f t="shared" si="0"/>
        <v>79</v>
      </c>
      <c r="BK10" s="210">
        <f t="shared" si="2"/>
        <v>126</v>
      </c>
      <c r="BM10" s="3" t="s">
        <v>347</v>
      </c>
      <c r="BN10" s="254">
        <f t="shared" si="3"/>
        <v>153</v>
      </c>
      <c r="BP10" s="3">
        <v>8</v>
      </c>
      <c r="BQ10" s="3" t="s">
        <v>159</v>
      </c>
      <c r="BR10" s="254">
        <v>370</v>
      </c>
    </row>
    <row r="11" spans="1:70" s="22" customFormat="1" ht="13.5" customHeight="1">
      <c r="A11" s="3">
        <v>9</v>
      </c>
      <c r="B11" s="2" t="s">
        <v>14</v>
      </c>
      <c r="C11" s="45">
        <v>0</v>
      </c>
      <c r="D11" s="45">
        <v>2</v>
      </c>
      <c r="E11" s="2">
        <v>1</v>
      </c>
      <c r="F11" s="45">
        <v>2</v>
      </c>
      <c r="G11" s="45">
        <v>5</v>
      </c>
      <c r="H11" s="45">
        <v>1</v>
      </c>
      <c r="I11" s="45">
        <v>0</v>
      </c>
      <c r="J11" s="45">
        <v>0</v>
      </c>
      <c r="K11" s="45">
        <v>3</v>
      </c>
      <c r="L11" s="45">
        <v>3</v>
      </c>
      <c r="M11" s="45">
        <v>2</v>
      </c>
      <c r="N11" s="45">
        <v>4</v>
      </c>
      <c r="O11" s="45">
        <v>1</v>
      </c>
      <c r="P11" s="45">
        <v>1</v>
      </c>
      <c r="Q11" s="45">
        <v>3</v>
      </c>
      <c r="R11" s="45">
        <v>2</v>
      </c>
      <c r="S11" s="46">
        <v>1</v>
      </c>
      <c r="T11" s="45">
        <v>0</v>
      </c>
      <c r="U11" s="45">
        <v>0</v>
      </c>
      <c r="V11" s="45">
        <v>1</v>
      </c>
      <c r="W11" s="45">
        <v>1</v>
      </c>
      <c r="X11" s="77">
        <v>3</v>
      </c>
      <c r="Y11" s="45">
        <v>0</v>
      </c>
      <c r="Z11" s="45">
        <v>1</v>
      </c>
      <c r="AA11" s="52">
        <v>1</v>
      </c>
      <c r="AB11" s="52">
        <v>1</v>
      </c>
      <c r="AC11" s="52">
        <v>1</v>
      </c>
      <c r="AD11" s="52">
        <v>3</v>
      </c>
      <c r="AE11" s="52">
        <v>0</v>
      </c>
      <c r="AF11" s="47">
        <v>1</v>
      </c>
      <c r="AG11" s="171">
        <f t="shared" si="1"/>
        <v>44</v>
      </c>
      <c r="AH11" s="51">
        <v>1</v>
      </c>
      <c r="AI11" s="52">
        <v>3</v>
      </c>
      <c r="AJ11" s="52">
        <v>1</v>
      </c>
      <c r="AK11" s="52">
        <v>0</v>
      </c>
      <c r="AL11" s="85">
        <v>0</v>
      </c>
      <c r="AM11" s="52">
        <v>0</v>
      </c>
      <c r="AN11" s="52">
        <v>0</v>
      </c>
      <c r="AO11" s="52">
        <v>3</v>
      </c>
      <c r="AP11" s="52">
        <v>3</v>
      </c>
      <c r="AQ11" s="52">
        <v>2</v>
      </c>
      <c r="AR11" s="52">
        <v>0</v>
      </c>
      <c r="AS11" s="52">
        <v>2</v>
      </c>
      <c r="AT11" s="52">
        <v>1</v>
      </c>
      <c r="AU11" s="52">
        <v>0</v>
      </c>
      <c r="AV11" s="52">
        <v>0</v>
      </c>
      <c r="AW11" s="52">
        <v>0</v>
      </c>
      <c r="AX11" s="46">
        <v>0</v>
      </c>
      <c r="AY11" s="46">
        <v>0</v>
      </c>
      <c r="AZ11" s="52">
        <v>0</v>
      </c>
      <c r="BA11" s="52">
        <v>4</v>
      </c>
      <c r="BB11" s="52">
        <v>0</v>
      </c>
      <c r="BC11" s="52">
        <v>1</v>
      </c>
      <c r="BD11" s="52">
        <v>0</v>
      </c>
      <c r="BE11" s="52">
        <v>2</v>
      </c>
      <c r="BF11" s="52">
        <v>0</v>
      </c>
      <c r="BG11" s="52">
        <v>0</v>
      </c>
      <c r="BH11" s="46">
        <v>2</v>
      </c>
      <c r="BI11" s="45">
        <v>2</v>
      </c>
      <c r="BJ11" s="57">
        <f t="shared" si="0"/>
        <v>27</v>
      </c>
      <c r="BK11" s="210">
        <f t="shared" si="2"/>
        <v>71</v>
      </c>
      <c r="BM11" s="3" t="s">
        <v>14</v>
      </c>
      <c r="BN11" s="254">
        <f t="shared" si="3"/>
        <v>84</v>
      </c>
      <c r="BP11" s="3">
        <v>9</v>
      </c>
      <c r="BQ11" s="3" t="s">
        <v>137</v>
      </c>
      <c r="BR11" s="254">
        <v>335</v>
      </c>
    </row>
    <row r="12" spans="1:70" s="22" customFormat="1" ht="13.5" customHeight="1">
      <c r="A12" s="3">
        <v>10</v>
      </c>
      <c r="B12" s="2" t="s">
        <v>144</v>
      </c>
      <c r="C12" s="45">
        <v>0</v>
      </c>
      <c r="D12" s="45">
        <v>0</v>
      </c>
      <c r="E12" s="2">
        <v>0</v>
      </c>
      <c r="F12" s="45">
        <v>2</v>
      </c>
      <c r="G12" s="45">
        <v>2</v>
      </c>
      <c r="H12" s="45">
        <v>1</v>
      </c>
      <c r="I12" s="45">
        <v>1</v>
      </c>
      <c r="J12" s="45">
        <v>2</v>
      </c>
      <c r="K12" s="45">
        <v>1</v>
      </c>
      <c r="L12" s="45">
        <v>0</v>
      </c>
      <c r="M12" s="45">
        <v>2</v>
      </c>
      <c r="N12" s="45">
        <v>0</v>
      </c>
      <c r="O12" s="45">
        <v>1</v>
      </c>
      <c r="P12" s="45">
        <v>1</v>
      </c>
      <c r="Q12" s="45">
        <v>0</v>
      </c>
      <c r="R12" s="45">
        <v>1</v>
      </c>
      <c r="S12" s="46">
        <v>2</v>
      </c>
      <c r="T12" s="45">
        <v>1</v>
      </c>
      <c r="U12" s="45">
        <v>3</v>
      </c>
      <c r="V12" s="45">
        <v>2</v>
      </c>
      <c r="W12" s="45">
        <v>1</v>
      </c>
      <c r="X12" s="77">
        <v>6</v>
      </c>
      <c r="Y12" s="45">
        <v>2</v>
      </c>
      <c r="Z12" s="45">
        <v>1</v>
      </c>
      <c r="AA12" s="52">
        <v>5</v>
      </c>
      <c r="AB12" s="52">
        <v>4</v>
      </c>
      <c r="AC12" s="52">
        <v>2</v>
      </c>
      <c r="AD12" s="52">
        <v>0</v>
      </c>
      <c r="AE12" s="52">
        <v>4</v>
      </c>
      <c r="AF12" s="47">
        <v>2</v>
      </c>
      <c r="AG12" s="171">
        <f t="shared" si="1"/>
        <v>49</v>
      </c>
      <c r="AH12" s="51">
        <v>0</v>
      </c>
      <c r="AI12" s="52">
        <v>2</v>
      </c>
      <c r="AJ12" s="52">
        <v>0</v>
      </c>
      <c r="AK12" s="52">
        <v>0</v>
      </c>
      <c r="AL12" s="85">
        <v>0</v>
      </c>
      <c r="AM12" s="52">
        <v>0</v>
      </c>
      <c r="AN12" s="52">
        <v>1</v>
      </c>
      <c r="AO12" s="52">
        <v>0</v>
      </c>
      <c r="AP12" s="52">
        <v>1</v>
      </c>
      <c r="AQ12" s="52">
        <v>0</v>
      </c>
      <c r="AR12" s="52">
        <v>2</v>
      </c>
      <c r="AS12" s="52">
        <v>1</v>
      </c>
      <c r="AT12" s="52">
        <v>1</v>
      </c>
      <c r="AU12" s="52">
        <v>3</v>
      </c>
      <c r="AV12" s="52">
        <v>0</v>
      </c>
      <c r="AW12" s="52">
        <v>1</v>
      </c>
      <c r="AX12" s="46">
        <v>1</v>
      </c>
      <c r="AY12" s="46">
        <v>3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1</v>
      </c>
      <c r="BF12" s="52">
        <v>1</v>
      </c>
      <c r="BG12" s="52">
        <v>0</v>
      </c>
      <c r="BH12" s="46">
        <v>5</v>
      </c>
      <c r="BI12" s="45">
        <v>2</v>
      </c>
      <c r="BJ12" s="57">
        <f t="shared" si="0"/>
        <v>25</v>
      </c>
      <c r="BK12" s="210">
        <f t="shared" si="2"/>
        <v>74</v>
      </c>
      <c r="BM12" s="3" t="s">
        <v>144</v>
      </c>
      <c r="BN12" s="254">
        <f t="shared" si="3"/>
        <v>89</v>
      </c>
      <c r="BP12" s="3">
        <v>10</v>
      </c>
      <c r="BQ12" s="3" t="s">
        <v>141</v>
      </c>
      <c r="BR12" s="254">
        <v>289</v>
      </c>
    </row>
    <row r="13" spans="1:70" s="22" customFormat="1" ht="13.5" customHeight="1">
      <c r="A13" s="3">
        <v>11</v>
      </c>
      <c r="B13" s="2" t="s">
        <v>11</v>
      </c>
      <c r="C13" s="45">
        <v>0</v>
      </c>
      <c r="D13" s="45">
        <v>2</v>
      </c>
      <c r="E13" s="2">
        <v>3</v>
      </c>
      <c r="F13" s="45">
        <v>1</v>
      </c>
      <c r="G13" s="45">
        <v>1</v>
      </c>
      <c r="H13" s="45">
        <v>8</v>
      </c>
      <c r="I13" s="45">
        <v>1</v>
      </c>
      <c r="J13" s="45">
        <v>4</v>
      </c>
      <c r="K13" s="45">
        <v>1</v>
      </c>
      <c r="L13" s="45">
        <v>3</v>
      </c>
      <c r="M13" s="45">
        <v>1</v>
      </c>
      <c r="N13" s="45">
        <v>4</v>
      </c>
      <c r="O13" s="45">
        <v>1</v>
      </c>
      <c r="P13" s="45">
        <v>1</v>
      </c>
      <c r="Q13" s="45">
        <v>0</v>
      </c>
      <c r="R13" s="45">
        <v>0</v>
      </c>
      <c r="S13" s="46">
        <v>1</v>
      </c>
      <c r="T13" s="45">
        <v>5</v>
      </c>
      <c r="U13" s="45">
        <v>1</v>
      </c>
      <c r="V13" s="45">
        <v>2</v>
      </c>
      <c r="W13" s="45">
        <v>0</v>
      </c>
      <c r="X13" s="77">
        <v>2</v>
      </c>
      <c r="Y13" s="45">
        <v>2</v>
      </c>
      <c r="Z13" s="45">
        <v>2</v>
      </c>
      <c r="AA13" s="52">
        <v>2</v>
      </c>
      <c r="AB13" s="52">
        <v>0</v>
      </c>
      <c r="AC13" s="52">
        <v>1</v>
      </c>
      <c r="AD13" s="52">
        <v>0</v>
      </c>
      <c r="AE13" s="52">
        <v>1</v>
      </c>
      <c r="AF13" s="47">
        <v>3</v>
      </c>
      <c r="AG13" s="171">
        <f t="shared" si="1"/>
        <v>53</v>
      </c>
      <c r="AH13" s="51">
        <v>6</v>
      </c>
      <c r="AI13" s="52">
        <v>13</v>
      </c>
      <c r="AJ13" s="52">
        <v>3</v>
      </c>
      <c r="AK13" s="52">
        <v>5</v>
      </c>
      <c r="AL13" s="85">
        <v>4</v>
      </c>
      <c r="AM13" s="52">
        <v>5</v>
      </c>
      <c r="AN13" s="52">
        <v>5</v>
      </c>
      <c r="AO13" s="52">
        <v>3</v>
      </c>
      <c r="AP13" s="52">
        <v>3</v>
      </c>
      <c r="AQ13" s="52">
        <v>4</v>
      </c>
      <c r="AR13" s="52">
        <v>4</v>
      </c>
      <c r="AS13" s="52">
        <v>0</v>
      </c>
      <c r="AT13" s="52">
        <v>6</v>
      </c>
      <c r="AU13" s="52">
        <v>0</v>
      </c>
      <c r="AV13" s="52">
        <v>2</v>
      </c>
      <c r="AW13" s="52">
        <v>5</v>
      </c>
      <c r="AX13" s="46">
        <v>1</v>
      </c>
      <c r="AY13" s="46">
        <v>4</v>
      </c>
      <c r="AZ13" s="52">
        <v>2</v>
      </c>
      <c r="BA13" s="52">
        <v>1</v>
      </c>
      <c r="BB13" s="52">
        <v>5</v>
      </c>
      <c r="BC13" s="52">
        <v>4</v>
      </c>
      <c r="BD13" s="52">
        <v>4</v>
      </c>
      <c r="BE13" s="52">
        <v>10</v>
      </c>
      <c r="BF13" s="52">
        <v>1</v>
      </c>
      <c r="BG13" s="52">
        <v>4</v>
      </c>
      <c r="BH13" s="46">
        <v>7</v>
      </c>
      <c r="BI13" s="45">
        <v>4</v>
      </c>
      <c r="BJ13" s="57">
        <f t="shared" si="0"/>
        <v>115</v>
      </c>
      <c r="BK13" s="210">
        <f t="shared" si="2"/>
        <v>168</v>
      </c>
      <c r="BM13" s="3" t="s">
        <v>11</v>
      </c>
      <c r="BN13" s="254">
        <f t="shared" si="3"/>
        <v>192</v>
      </c>
      <c r="BP13" s="3">
        <v>11</v>
      </c>
      <c r="BQ13" s="3" t="s">
        <v>27</v>
      </c>
      <c r="BR13" s="254">
        <v>276</v>
      </c>
    </row>
    <row r="14" spans="1:70" s="22" customFormat="1" ht="13.5" customHeight="1">
      <c r="A14" s="3">
        <v>12</v>
      </c>
      <c r="B14" s="1" t="s">
        <v>145</v>
      </c>
      <c r="C14" s="45">
        <v>0</v>
      </c>
      <c r="D14" s="45">
        <v>1</v>
      </c>
      <c r="E14" s="2">
        <v>1</v>
      </c>
      <c r="F14" s="45">
        <v>5</v>
      </c>
      <c r="G14" s="45">
        <v>2</v>
      </c>
      <c r="H14" s="45">
        <v>0</v>
      </c>
      <c r="I14" s="45">
        <v>1</v>
      </c>
      <c r="J14" s="45">
        <v>2</v>
      </c>
      <c r="K14" s="45">
        <v>5</v>
      </c>
      <c r="L14" s="45">
        <v>0</v>
      </c>
      <c r="M14" s="45">
        <v>2</v>
      </c>
      <c r="N14" s="45">
        <v>2</v>
      </c>
      <c r="O14" s="45">
        <v>0</v>
      </c>
      <c r="P14" s="45">
        <v>2</v>
      </c>
      <c r="Q14" s="45">
        <v>2</v>
      </c>
      <c r="R14" s="45">
        <v>1</v>
      </c>
      <c r="S14" s="46">
        <v>3</v>
      </c>
      <c r="T14" s="45">
        <v>0</v>
      </c>
      <c r="U14" s="45">
        <v>1</v>
      </c>
      <c r="V14" s="45">
        <v>2</v>
      </c>
      <c r="W14" s="45">
        <v>1</v>
      </c>
      <c r="X14" s="77">
        <v>3</v>
      </c>
      <c r="Y14" s="45">
        <v>1</v>
      </c>
      <c r="Z14" s="45">
        <v>3</v>
      </c>
      <c r="AA14" s="77">
        <v>2</v>
      </c>
      <c r="AB14" s="77">
        <v>1</v>
      </c>
      <c r="AC14" s="77">
        <v>3</v>
      </c>
      <c r="AD14" s="77">
        <v>1</v>
      </c>
      <c r="AE14" s="45">
        <v>1</v>
      </c>
      <c r="AF14" s="47">
        <v>3</v>
      </c>
      <c r="AG14" s="171">
        <f t="shared" si="1"/>
        <v>51</v>
      </c>
      <c r="AH14" s="51">
        <v>2</v>
      </c>
      <c r="AI14" s="52">
        <v>6</v>
      </c>
      <c r="AJ14" s="52">
        <v>3</v>
      </c>
      <c r="AK14" s="52">
        <v>3</v>
      </c>
      <c r="AL14" s="85">
        <v>7</v>
      </c>
      <c r="AM14" s="52">
        <v>4</v>
      </c>
      <c r="AN14" s="52">
        <v>0</v>
      </c>
      <c r="AO14" s="52">
        <v>3</v>
      </c>
      <c r="AP14" s="52">
        <v>4</v>
      </c>
      <c r="AQ14" s="52">
        <v>6</v>
      </c>
      <c r="AR14" s="52">
        <v>7</v>
      </c>
      <c r="AS14" s="52">
        <v>8</v>
      </c>
      <c r="AT14" s="52">
        <v>5</v>
      </c>
      <c r="AU14" s="52">
        <v>10</v>
      </c>
      <c r="AV14" s="52">
        <v>2</v>
      </c>
      <c r="AW14" s="52">
        <v>4</v>
      </c>
      <c r="AX14" s="46">
        <v>0</v>
      </c>
      <c r="AY14" s="46">
        <v>3</v>
      </c>
      <c r="AZ14" s="52">
        <v>2</v>
      </c>
      <c r="BA14" s="52">
        <v>4</v>
      </c>
      <c r="BB14" s="52">
        <v>6</v>
      </c>
      <c r="BC14" s="52">
        <v>2</v>
      </c>
      <c r="BD14" s="52">
        <v>1</v>
      </c>
      <c r="BE14" s="52">
        <v>5</v>
      </c>
      <c r="BF14" s="52">
        <v>3</v>
      </c>
      <c r="BG14" s="52">
        <v>2</v>
      </c>
      <c r="BH14" s="46">
        <v>5</v>
      </c>
      <c r="BI14" s="45">
        <v>8</v>
      </c>
      <c r="BJ14" s="57">
        <f t="shared" si="0"/>
        <v>115</v>
      </c>
      <c r="BK14" s="210">
        <f t="shared" si="2"/>
        <v>166</v>
      </c>
      <c r="BM14" s="3" t="s">
        <v>145</v>
      </c>
      <c r="BN14" s="254">
        <f t="shared" si="3"/>
        <v>204</v>
      </c>
      <c r="BP14" s="3">
        <v>12</v>
      </c>
      <c r="BQ14" s="3" t="s">
        <v>29</v>
      </c>
      <c r="BR14" s="254">
        <v>270</v>
      </c>
    </row>
    <row r="15" spans="1:70" s="22" customFormat="1" ht="13.5" customHeight="1">
      <c r="A15" s="3">
        <v>13</v>
      </c>
      <c r="B15" s="1" t="s">
        <v>105</v>
      </c>
      <c r="C15" s="45">
        <v>2</v>
      </c>
      <c r="D15" s="45">
        <v>4</v>
      </c>
      <c r="E15" s="2">
        <v>8</v>
      </c>
      <c r="F15" s="45">
        <v>5</v>
      </c>
      <c r="G15" s="45">
        <v>2</v>
      </c>
      <c r="H15" s="45">
        <v>3</v>
      </c>
      <c r="I15" s="45">
        <v>1</v>
      </c>
      <c r="J15" s="45">
        <v>4</v>
      </c>
      <c r="K15" s="45">
        <v>3</v>
      </c>
      <c r="L15" s="45">
        <v>6</v>
      </c>
      <c r="M15" s="45">
        <v>10</v>
      </c>
      <c r="N15" s="45">
        <v>2</v>
      </c>
      <c r="O15" s="45">
        <v>4</v>
      </c>
      <c r="P15" s="45">
        <v>3</v>
      </c>
      <c r="Q15" s="45">
        <v>1</v>
      </c>
      <c r="R15" s="45">
        <v>5</v>
      </c>
      <c r="S15" s="46">
        <v>1</v>
      </c>
      <c r="T15" s="45">
        <v>6</v>
      </c>
      <c r="U15" s="45">
        <v>4</v>
      </c>
      <c r="V15" s="45">
        <v>8</v>
      </c>
      <c r="W15" s="45">
        <v>1</v>
      </c>
      <c r="X15" s="77">
        <v>7</v>
      </c>
      <c r="Y15" s="45">
        <v>4</v>
      </c>
      <c r="Z15" s="45">
        <v>4</v>
      </c>
      <c r="AA15" s="77">
        <v>7</v>
      </c>
      <c r="AB15" s="77">
        <v>6</v>
      </c>
      <c r="AC15" s="77">
        <v>3</v>
      </c>
      <c r="AD15" s="77">
        <v>6</v>
      </c>
      <c r="AE15" s="45">
        <v>2</v>
      </c>
      <c r="AF15" s="47">
        <v>5</v>
      </c>
      <c r="AG15" s="171">
        <f t="shared" si="1"/>
        <v>127</v>
      </c>
      <c r="AH15" s="51">
        <v>7</v>
      </c>
      <c r="AI15" s="52">
        <v>15</v>
      </c>
      <c r="AJ15" s="52">
        <v>7</v>
      </c>
      <c r="AK15" s="52">
        <v>12</v>
      </c>
      <c r="AL15" s="85">
        <v>12</v>
      </c>
      <c r="AM15" s="52">
        <v>8</v>
      </c>
      <c r="AN15" s="52">
        <v>8</v>
      </c>
      <c r="AO15" s="52">
        <v>8</v>
      </c>
      <c r="AP15" s="52">
        <v>9</v>
      </c>
      <c r="AQ15" s="52">
        <v>15</v>
      </c>
      <c r="AR15" s="52">
        <v>37</v>
      </c>
      <c r="AS15" s="52">
        <v>12</v>
      </c>
      <c r="AT15" s="52">
        <v>10</v>
      </c>
      <c r="AU15" s="52">
        <v>7</v>
      </c>
      <c r="AV15" s="52">
        <v>4</v>
      </c>
      <c r="AW15" s="52">
        <v>3</v>
      </c>
      <c r="AX15" s="46">
        <v>13</v>
      </c>
      <c r="AY15" s="46">
        <v>5</v>
      </c>
      <c r="AZ15" s="52">
        <v>4</v>
      </c>
      <c r="BA15" s="52">
        <v>6</v>
      </c>
      <c r="BB15" s="52">
        <v>8</v>
      </c>
      <c r="BC15" s="52">
        <v>6</v>
      </c>
      <c r="BD15" s="52">
        <v>5</v>
      </c>
      <c r="BE15" s="52">
        <v>4</v>
      </c>
      <c r="BF15" s="52">
        <v>8</v>
      </c>
      <c r="BG15" s="52">
        <v>6</v>
      </c>
      <c r="BH15" s="46">
        <v>5</v>
      </c>
      <c r="BI15" s="45">
        <v>8</v>
      </c>
      <c r="BJ15" s="57">
        <f t="shared" si="0"/>
        <v>252</v>
      </c>
      <c r="BK15" s="210">
        <f t="shared" si="2"/>
        <v>379</v>
      </c>
      <c r="BM15" s="3" t="s">
        <v>105</v>
      </c>
      <c r="BN15" s="254">
        <f t="shared" si="3"/>
        <v>491</v>
      </c>
      <c r="BP15" s="3">
        <v>13</v>
      </c>
      <c r="BQ15" s="3" t="s">
        <v>16</v>
      </c>
      <c r="BR15" s="254">
        <v>269</v>
      </c>
    </row>
    <row r="16" spans="1:70" s="22" customFormat="1" ht="13.5" customHeight="1">
      <c r="A16" s="3">
        <v>14</v>
      </c>
      <c r="B16" s="1" t="s">
        <v>16</v>
      </c>
      <c r="C16" s="45">
        <v>7</v>
      </c>
      <c r="D16" s="45">
        <v>1</v>
      </c>
      <c r="E16" s="2">
        <v>2</v>
      </c>
      <c r="F16" s="45">
        <v>6</v>
      </c>
      <c r="G16" s="45">
        <v>6</v>
      </c>
      <c r="H16" s="45">
        <v>8</v>
      </c>
      <c r="I16" s="45">
        <v>2</v>
      </c>
      <c r="J16" s="45">
        <v>4</v>
      </c>
      <c r="K16" s="45">
        <v>2</v>
      </c>
      <c r="L16" s="45">
        <v>2</v>
      </c>
      <c r="M16" s="45">
        <v>6</v>
      </c>
      <c r="N16" s="45">
        <v>11</v>
      </c>
      <c r="O16" s="45">
        <v>1</v>
      </c>
      <c r="P16" s="45">
        <v>4</v>
      </c>
      <c r="Q16" s="45">
        <v>7</v>
      </c>
      <c r="R16" s="45">
        <v>3</v>
      </c>
      <c r="S16" s="46">
        <v>4</v>
      </c>
      <c r="T16" s="45">
        <v>3</v>
      </c>
      <c r="U16" s="45">
        <v>3</v>
      </c>
      <c r="V16" s="45">
        <v>10</v>
      </c>
      <c r="W16" s="45">
        <v>1</v>
      </c>
      <c r="X16" s="77">
        <v>11</v>
      </c>
      <c r="Y16" s="45">
        <v>5</v>
      </c>
      <c r="Z16" s="45">
        <v>3</v>
      </c>
      <c r="AA16" s="77">
        <v>3</v>
      </c>
      <c r="AB16" s="77">
        <v>4</v>
      </c>
      <c r="AC16" s="77">
        <v>1</v>
      </c>
      <c r="AD16" s="77">
        <v>0</v>
      </c>
      <c r="AE16" s="45">
        <v>0</v>
      </c>
      <c r="AF16" s="47">
        <v>3</v>
      </c>
      <c r="AG16" s="171">
        <f t="shared" si="1"/>
        <v>123</v>
      </c>
      <c r="AH16" s="51">
        <v>4</v>
      </c>
      <c r="AI16" s="52">
        <v>4</v>
      </c>
      <c r="AJ16" s="52">
        <v>5</v>
      </c>
      <c r="AK16" s="52">
        <v>3</v>
      </c>
      <c r="AL16" s="85">
        <v>7</v>
      </c>
      <c r="AM16" s="52">
        <v>4</v>
      </c>
      <c r="AN16" s="52">
        <v>2</v>
      </c>
      <c r="AO16" s="52">
        <v>6</v>
      </c>
      <c r="AP16" s="52">
        <v>5</v>
      </c>
      <c r="AQ16" s="52">
        <v>7</v>
      </c>
      <c r="AR16" s="52">
        <v>13</v>
      </c>
      <c r="AS16" s="52">
        <v>1</v>
      </c>
      <c r="AT16" s="52">
        <v>7</v>
      </c>
      <c r="AU16" s="52">
        <v>2</v>
      </c>
      <c r="AV16" s="52">
        <v>2</v>
      </c>
      <c r="AW16" s="52">
        <v>6</v>
      </c>
      <c r="AX16" s="46">
        <v>7</v>
      </c>
      <c r="AY16" s="46">
        <v>2</v>
      </c>
      <c r="AZ16" s="52">
        <v>1</v>
      </c>
      <c r="BA16" s="52">
        <v>4</v>
      </c>
      <c r="BB16" s="52">
        <v>2</v>
      </c>
      <c r="BC16" s="52">
        <v>3</v>
      </c>
      <c r="BD16" s="52">
        <v>2</v>
      </c>
      <c r="BE16" s="52">
        <v>1</v>
      </c>
      <c r="BF16" s="52">
        <v>4</v>
      </c>
      <c r="BG16" s="52">
        <v>4</v>
      </c>
      <c r="BH16" s="46">
        <v>6</v>
      </c>
      <c r="BI16" s="45">
        <v>6</v>
      </c>
      <c r="BJ16" s="57">
        <f t="shared" si="0"/>
        <v>120</v>
      </c>
      <c r="BK16" s="210">
        <f t="shared" si="2"/>
        <v>243</v>
      </c>
      <c r="BM16" s="3" t="s">
        <v>16</v>
      </c>
      <c r="BN16" s="254">
        <f t="shared" si="3"/>
        <v>269</v>
      </c>
      <c r="BP16" s="3">
        <v>14</v>
      </c>
      <c r="BQ16" s="3" t="s">
        <v>26</v>
      </c>
      <c r="BR16" s="254">
        <v>248</v>
      </c>
    </row>
    <row r="17" spans="1:70" s="22" customFormat="1" ht="13.5" customHeight="1">
      <c r="A17" s="3">
        <v>15</v>
      </c>
      <c r="B17" s="1" t="s">
        <v>17</v>
      </c>
      <c r="C17" s="45">
        <v>3</v>
      </c>
      <c r="D17" s="45">
        <v>5</v>
      </c>
      <c r="E17" s="2">
        <v>11</v>
      </c>
      <c r="F17" s="45">
        <v>10</v>
      </c>
      <c r="G17" s="45">
        <v>15</v>
      </c>
      <c r="H17" s="45">
        <v>5</v>
      </c>
      <c r="I17" s="45">
        <v>7</v>
      </c>
      <c r="J17" s="45">
        <v>4</v>
      </c>
      <c r="K17" s="45">
        <v>4</v>
      </c>
      <c r="L17" s="45">
        <v>6</v>
      </c>
      <c r="M17" s="45">
        <v>5</v>
      </c>
      <c r="N17" s="45">
        <v>3</v>
      </c>
      <c r="O17" s="45">
        <v>15</v>
      </c>
      <c r="P17" s="45">
        <v>5</v>
      </c>
      <c r="Q17" s="45">
        <v>8</v>
      </c>
      <c r="R17" s="45">
        <v>3</v>
      </c>
      <c r="S17" s="46">
        <v>14</v>
      </c>
      <c r="T17" s="45">
        <v>2</v>
      </c>
      <c r="U17" s="45">
        <v>9</v>
      </c>
      <c r="V17" s="45">
        <v>7</v>
      </c>
      <c r="W17" s="45">
        <v>8</v>
      </c>
      <c r="X17" s="77">
        <v>6</v>
      </c>
      <c r="Y17" s="45">
        <v>2</v>
      </c>
      <c r="Z17" s="45">
        <v>10</v>
      </c>
      <c r="AA17" s="77">
        <v>11</v>
      </c>
      <c r="AB17" s="77">
        <v>7</v>
      </c>
      <c r="AC17" s="77">
        <v>7</v>
      </c>
      <c r="AD17" s="77">
        <v>3</v>
      </c>
      <c r="AE17" s="45">
        <v>7</v>
      </c>
      <c r="AF17" s="47">
        <v>8</v>
      </c>
      <c r="AG17" s="171">
        <f t="shared" si="1"/>
        <v>210</v>
      </c>
      <c r="AH17" s="51">
        <v>9</v>
      </c>
      <c r="AI17" s="52">
        <v>12</v>
      </c>
      <c r="AJ17" s="52">
        <v>12</v>
      </c>
      <c r="AK17" s="52">
        <v>5</v>
      </c>
      <c r="AL17" s="85">
        <v>8</v>
      </c>
      <c r="AM17" s="52">
        <v>5</v>
      </c>
      <c r="AN17" s="52">
        <v>9</v>
      </c>
      <c r="AO17" s="52">
        <v>5</v>
      </c>
      <c r="AP17" s="52">
        <v>5</v>
      </c>
      <c r="AQ17" s="52">
        <v>9</v>
      </c>
      <c r="AR17" s="52">
        <v>12</v>
      </c>
      <c r="AS17" s="52">
        <v>3</v>
      </c>
      <c r="AT17" s="52">
        <v>4</v>
      </c>
      <c r="AU17" s="52">
        <v>13</v>
      </c>
      <c r="AV17" s="52">
        <v>4</v>
      </c>
      <c r="AW17" s="52">
        <v>12</v>
      </c>
      <c r="AX17" s="46">
        <v>7</v>
      </c>
      <c r="AY17" s="46">
        <v>4</v>
      </c>
      <c r="AZ17" s="52">
        <v>4</v>
      </c>
      <c r="BA17" s="52">
        <v>8</v>
      </c>
      <c r="BB17" s="52">
        <v>4</v>
      </c>
      <c r="BC17" s="52">
        <v>8</v>
      </c>
      <c r="BD17" s="52">
        <v>10</v>
      </c>
      <c r="BE17" s="52">
        <v>9</v>
      </c>
      <c r="BF17" s="52">
        <v>6</v>
      </c>
      <c r="BG17" s="52">
        <v>3</v>
      </c>
      <c r="BH17" s="46">
        <v>5</v>
      </c>
      <c r="BI17" s="45">
        <v>6</v>
      </c>
      <c r="BJ17" s="57">
        <f t="shared" si="0"/>
        <v>201</v>
      </c>
      <c r="BK17" s="210">
        <f t="shared" si="2"/>
        <v>411</v>
      </c>
      <c r="BM17" s="3" t="s">
        <v>17</v>
      </c>
      <c r="BN17" s="254">
        <f t="shared" si="3"/>
        <v>563</v>
      </c>
      <c r="BP17" s="3">
        <v>15</v>
      </c>
      <c r="BQ17" s="3" t="s">
        <v>22</v>
      </c>
      <c r="BR17" s="254">
        <v>243</v>
      </c>
    </row>
    <row r="18" spans="1:70" s="22" customFormat="1" ht="13.5" customHeight="1">
      <c r="A18" s="3">
        <v>16</v>
      </c>
      <c r="B18" s="2" t="s">
        <v>146</v>
      </c>
      <c r="C18" s="45">
        <v>1</v>
      </c>
      <c r="D18" s="45">
        <v>1</v>
      </c>
      <c r="E18" s="2">
        <v>2</v>
      </c>
      <c r="F18" s="45">
        <v>1</v>
      </c>
      <c r="G18" s="45">
        <v>3</v>
      </c>
      <c r="H18" s="45">
        <v>2</v>
      </c>
      <c r="I18" s="45">
        <v>1</v>
      </c>
      <c r="J18" s="45">
        <v>0</v>
      </c>
      <c r="K18" s="45">
        <v>0</v>
      </c>
      <c r="L18" s="45">
        <v>1</v>
      </c>
      <c r="M18" s="45">
        <v>0</v>
      </c>
      <c r="N18" s="45">
        <v>3</v>
      </c>
      <c r="O18" s="45">
        <v>0</v>
      </c>
      <c r="P18" s="45">
        <v>0</v>
      </c>
      <c r="Q18" s="45">
        <v>1</v>
      </c>
      <c r="R18" s="45">
        <v>0</v>
      </c>
      <c r="S18" s="46">
        <v>3</v>
      </c>
      <c r="T18" s="45">
        <v>0</v>
      </c>
      <c r="U18" s="45">
        <v>2</v>
      </c>
      <c r="V18" s="45">
        <v>2</v>
      </c>
      <c r="W18" s="45">
        <v>1</v>
      </c>
      <c r="X18" s="77">
        <v>0</v>
      </c>
      <c r="Y18" s="45">
        <v>2</v>
      </c>
      <c r="Z18" s="45">
        <v>1</v>
      </c>
      <c r="AA18" s="77">
        <v>3</v>
      </c>
      <c r="AB18" s="77">
        <v>1</v>
      </c>
      <c r="AC18" s="77">
        <v>1</v>
      </c>
      <c r="AD18" s="77">
        <v>3</v>
      </c>
      <c r="AE18" s="45">
        <v>0</v>
      </c>
      <c r="AF18" s="47">
        <v>1</v>
      </c>
      <c r="AG18" s="171">
        <f t="shared" si="1"/>
        <v>36</v>
      </c>
      <c r="AH18" s="51">
        <v>1</v>
      </c>
      <c r="AI18" s="52">
        <v>2</v>
      </c>
      <c r="AJ18" s="52">
        <v>8</v>
      </c>
      <c r="AK18" s="52">
        <v>1</v>
      </c>
      <c r="AL18" s="85">
        <v>5</v>
      </c>
      <c r="AM18" s="52">
        <v>2</v>
      </c>
      <c r="AN18" s="52">
        <v>3</v>
      </c>
      <c r="AO18" s="52">
        <v>2</v>
      </c>
      <c r="AP18" s="52">
        <v>1</v>
      </c>
      <c r="AQ18" s="52">
        <v>1</v>
      </c>
      <c r="AR18" s="52">
        <v>4</v>
      </c>
      <c r="AS18" s="52">
        <v>8</v>
      </c>
      <c r="AT18" s="52">
        <v>7</v>
      </c>
      <c r="AU18" s="52">
        <v>4</v>
      </c>
      <c r="AV18" s="52">
        <v>2</v>
      </c>
      <c r="AW18" s="52">
        <v>2</v>
      </c>
      <c r="AX18" s="46">
        <v>3</v>
      </c>
      <c r="AY18" s="46">
        <v>7</v>
      </c>
      <c r="AZ18" s="52">
        <v>1</v>
      </c>
      <c r="BA18" s="52">
        <v>4</v>
      </c>
      <c r="BB18" s="52">
        <v>1</v>
      </c>
      <c r="BC18" s="52">
        <v>1</v>
      </c>
      <c r="BD18" s="52">
        <v>4</v>
      </c>
      <c r="BE18" s="52">
        <v>1</v>
      </c>
      <c r="BF18" s="52">
        <v>4</v>
      </c>
      <c r="BG18" s="52">
        <v>2</v>
      </c>
      <c r="BH18" s="46">
        <v>2</v>
      </c>
      <c r="BI18" s="45">
        <v>6</v>
      </c>
      <c r="BJ18" s="57">
        <f t="shared" si="0"/>
        <v>89</v>
      </c>
      <c r="BK18" s="210">
        <f t="shared" si="2"/>
        <v>125</v>
      </c>
      <c r="BM18" s="3" t="s">
        <v>146</v>
      </c>
      <c r="BN18" s="254">
        <f t="shared" si="3"/>
        <v>160</v>
      </c>
      <c r="BP18" s="3">
        <v>16</v>
      </c>
      <c r="BQ18" s="3" t="s">
        <v>25</v>
      </c>
      <c r="BR18" s="254">
        <v>242</v>
      </c>
    </row>
    <row r="19" spans="1:70" s="22" customFormat="1" ht="13.5" customHeight="1">
      <c r="A19" s="3">
        <v>17</v>
      </c>
      <c r="B19" s="1" t="s">
        <v>147</v>
      </c>
      <c r="C19" s="45">
        <v>1</v>
      </c>
      <c r="D19" s="45">
        <v>3</v>
      </c>
      <c r="E19" s="2">
        <v>1</v>
      </c>
      <c r="F19" s="45">
        <v>1</v>
      </c>
      <c r="G19" s="45">
        <v>1</v>
      </c>
      <c r="H19" s="45">
        <v>1</v>
      </c>
      <c r="I19" s="45">
        <v>1</v>
      </c>
      <c r="J19" s="45">
        <v>2</v>
      </c>
      <c r="K19" s="45">
        <v>2</v>
      </c>
      <c r="L19" s="45">
        <v>1</v>
      </c>
      <c r="M19" s="45">
        <v>1</v>
      </c>
      <c r="N19" s="45">
        <v>3</v>
      </c>
      <c r="O19" s="45">
        <v>3</v>
      </c>
      <c r="P19" s="45">
        <v>2</v>
      </c>
      <c r="Q19" s="45">
        <v>0</v>
      </c>
      <c r="R19" s="45">
        <v>0</v>
      </c>
      <c r="S19" s="46">
        <v>1</v>
      </c>
      <c r="T19" s="45">
        <v>1</v>
      </c>
      <c r="U19" s="45">
        <v>0</v>
      </c>
      <c r="V19" s="45">
        <v>1</v>
      </c>
      <c r="W19" s="45">
        <v>1</v>
      </c>
      <c r="X19" s="77">
        <v>0</v>
      </c>
      <c r="Y19" s="45">
        <v>2</v>
      </c>
      <c r="Z19" s="45">
        <v>1</v>
      </c>
      <c r="AA19" s="77">
        <v>3</v>
      </c>
      <c r="AB19" s="77">
        <v>3</v>
      </c>
      <c r="AC19" s="77">
        <v>1</v>
      </c>
      <c r="AD19" s="77">
        <v>1</v>
      </c>
      <c r="AE19" s="45">
        <v>4</v>
      </c>
      <c r="AF19" s="47">
        <v>2</v>
      </c>
      <c r="AG19" s="171">
        <f t="shared" si="1"/>
        <v>44</v>
      </c>
      <c r="AH19" s="51">
        <v>1</v>
      </c>
      <c r="AI19" s="52">
        <v>1</v>
      </c>
      <c r="AJ19" s="52">
        <v>1</v>
      </c>
      <c r="AK19" s="52">
        <v>1</v>
      </c>
      <c r="AL19" s="85">
        <v>1</v>
      </c>
      <c r="AM19" s="52">
        <v>1</v>
      </c>
      <c r="AN19" s="52">
        <v>3</v>
      </c>
      <c r="AO19" s="52">
        <v>2</v>
      </c>
      <c r="AP19" s="52">
        <v>1</v>
      </c>
      <c r="AQ19" s="52">
        <v>0</v>
      </c>
      <c r="AR19" s="52">
        <v>1</v>
      </c>
      <c r="AS19" s="52">
        <v>3</v>
      </c>
      <c r="AT19" s="52">
        <v>3</v>
      </c>
      <c r="AU19" s="52">
        <v>1</v>
      </c>
      <c r="AV19" s="52">
        <v>2</v>
      </c>
      <c r="AW19" s="52">
        <v>2</v>
      </c>
      <c r="AX19" s="46">
        <v>2</v>
      </c>
      <c r="AY19" s="46">
        <v>1</v>
      </c>
      <c r="AZ19" s="52">
        <v>1</v>
      </c>
      <c r="BA19" s="52">
        <v>3</v>
      </c>
      <c r="BB19" s="52">
        <v>1</v>
      </c>
      <c r="BC19" s="52">
        <v>0</v>
      </c>
      <c r="BD19" s="52">
        <v>2</v>
      </c>
      <c r="BE19" s="52">
        <v>3</v>
      </c>
      <c r="BF19" s="52">
        <v>0</v>
      </c>
      <c r="BG19" s="52">
        <v>1</v>
      </c>
      <c r="BH19" s="46">
        <v>4</v>
      </c>
      <c r="BI19" s="45">
        <v>3</v>
      </c>
      <c r="BJ19" s="57">
        <f t="shared" si="0"/>
        <v>45</v>
      </c>
      <c r="BK19" s="210">
        <f t="shared" si="2"/>
        <v>89</v>
      </c>
      <c r="BM19" s="3" t="s">
        <v>147</v>
      </c>
      <c r="BN19" s="254">
        <f t="shared" si="3"/>
        <v>135</v>
      </c>
      <c r="BP19" s="3">
        <v>17</v>
      </c>
      <c r="BQ19" s="3" t="s">
        <v>149</v>
      </c>
      <c r="BR19" s="254">
        <v>230</v>
      </c>
    </row>
    <row r="20" spans="1:70" s="22" customFormat="1" ht="13.5" customHeight="1">
      <c r="A20" s="3">
        <v>18</v>
      </c>
      <c r="B20" s="1" t="s">
        <v>18</v>
      </c>
      <c r="C20" s="45">
        <v>1</v>
      </c>
      <c r="D20" s="45">
        <v>0</v>
      </c>
      <c r="E20" s="2">
        <v>2</v>
      </c>
      <c r="F20" s="45">
        <v>1</v>
      </c>
      <c r="G20" s="45">
        <v>7</v>
      </c>
      <c r="H20" s="45">
        <v>0</v>
      </c>
      <c r="I20" s="45">
        <v>0</v>
      </c>
      <c r="J20" s="45">
        <v>1</v>
      </c>
      <c r="K20" s="45">
        <v>1</v>
      </c>
      <c r="L20" s="45">
        <v>1</v>
      </c>
      <c r="M20" s="45">
        <v>0</v>
      </c>
      <c r="N20" s="45">
        <v>1</v>
      </c>
      <c r="O20" s="45">
        <v>2</v>
      </c>
      <c r="P20" s="45">
        <v>1</v>
      </c>
      <c r="Q20" s="45">
        <v>1</v>
      </c>
      <c r="R20" s="45">
        <v>1</v>
      </c>
      <c r="S20" s="46">
        <v>4</v>
      </c>
      <c r="T20" s="45">
        <v>1</v>
      </c>
      <c r="U20" s="45">
        <v>1</v>
      </c>
      <c r="V20" s="22">
        <v>0</v>
      </c>
      <c r="W20" s="45">
        <v>2</v>
      </c>
      <c r="X20" s="77">
        <v>2</v>
      </c>
      <c r="Y20" s="45">
        <v>3</v>
      </c>
      <c r="Z20" s="45">
        <v>1</v>
      </c>
      <c r="AA20" s="77">
        <v>1</v>
      </c>
      <c r="AB20" s="77">
        <v>0</v>
      </c>
      <c r="AC20" s="77">
        <v>1</v>
      </c>
      <c r="AD20" s="77">
        <v>0</v>
      </c>
      <c r="AE20" s="45">
        <v>2</v>
      </c>
      <c r="AF20" s="47">
        <v>2</v>
      </c>
      <c r="AG20" s="171">
        <f t="shared" si="1"/>
        <v>40</v>
      </c>
      <c r="AH20" s="51">
        <v>0</v>
      </c>
      <c r="AI20" s="52">
        <v>1</v>
      </c>
      <c r="AJ20" s="52">
        <v>0</v>
      </c>
      <c r="AK20" s="52">
        <v>2</v>
      </c>
      <c r="AL20" s="85">
        <v>4</v>
      </c>
      <c r="AM20" s="52">
        <v>1</v>
      </c>
      <c r="AN20" s="52">
        <v>2</v>
      </c>
      <c r="AO20" s="52">
        <v>2</v>
      </c>
      <c r="AP20" s="52">
        <v>1</v>
      </c>
      <c r="AQ20" s="52">
        <v>9</v>
      </c>
      <c r="AR20" s="52">
        <v>1</v>
      </c>
      <c r="AS20" s="52">
        <v>2</v>
      </c>
      <c r="AT20" s="52">
        <v>1</v>
      </c>
      <c r="AU20" s="52">
        <v>4</v>
      </c>
      <c r="AV20" s="52">
        <v>0</v>
      </c>
      <c r="AW20" s="52">
        <v>1</v>
      </c>
      <c r="AX20" s="46">
        <v>1</v>
      </c>
      <c r="AY20" s="46">
        <v>0</v>
      </c>
      <c r="AZ20" s="52">
        <v>1</v>
      </c>
      <c r="BA20" s="52">
        <v>1</v>
      </c>
      <c r="BB20" s="52">
        <v>3</v>
      </c>
      <c r="BC20" s="52">
        <v>0</v>
      </c>
      <c r="BD20" s="52">
        <v>1</v>
      </c>
      <c r="BE20" s="52">
        <v>3</v>
      </c>
      <c r="BF20" s="52">
        <v>1</v>
      </c>
      <c r="BG20" s="52">
        <v>2</v>
      </c>
      <c r="BH20" s="46">
        <v>1</v>
      </c>
      <c r="BI20" s="45">
        <v>2</v>
      </c>
      <c r="BJ20" s="57">
        <f t="shared" si="0"/>
        <v>47</v>
      </c>
      <c r="BK20" s="210">
        <f t="shared" si="2"/>
        <v>87</v>
      </c>
      <c r="BM20" s="3" t="s">
        <v>18</v>
      </c>
      <c r="BN20" s="254">
        <f t="shared" si="3"/>
        <v>104</v>
      </c>
      <c r="BP20" s="3">
        <v>18</v>
      </c>
      <c r="BQ20" s="3" t="s">
        <v>139</v>
      </c>
      <c r="BR20" s="254">
        <v>228</v>
      </c>
    </row>
    <row r="21" spans="1:70" s="22" customFormat="1" ht="13.5" customHeight="1">
      <c r="A21" s="3">
        <v>19</v>
      </c>
      <c r="B21" s="1" t="s">
        <v>148</v>
      </c>
      <c r="C21" s="45">
        <v>4</v>
      </c>
      <c r="D21" s="45">
        <v>1</v>
      </c>
      <c r="E21" s="2">
        <v>2</v>
      </c>
      <c r="F21" s="45">
        <v>4</v>
      </c>
      <c r="G21" s="45">
        <v>1</v>
      </c>
      <c r="H21" s="45">
        <v>1</v>
      </c>
      <c r="I21" s="45">
        <v>2</v>
      </c>
      <c r="J21" s="45">
        <v>2</v>
      </c>
      <c r="K21" s="45">
        <v>4</v>
      </c>
      <c r="L21" s="45">
        <v>0</v>
      </c>
      <c r="M21" s="22">
        <v>3</v>
      </c>
      <c r="N21" s="45">
        <v>4</v>
      </c>
      <c r="O21" s="45">
        <v>3</v>
      </c>
      <c r="P21" s="45">
        <v>5</v>
      </c>
      <c r="Q21" s="45">
        <v>4</v>
      </c>
      <c r="R21" s="45">
        <v>1</v>
      </c>
      <c r="S21" s="46">
        <v>2</v>
      </c>
      <c r="T21" s="45">
        <v>4</v>
      </c>
      <c r="U21" s="45">
        <v>2</v>
      </c>
      <c r="V21" s="45">
        <v>3</v>
      </c>
      <c r="W21" s="45">
        <v>1</v>
      </c>
      <c r="X21" s="77">
        <v>1</v>
      </c>
      <c r="Y21" s="45">
        <v>2</v>
      </c>
      <c r="Z21" s="45">
        <v>0</v>
      </c>
      <c r="AA21" s="77">
        <v>2</v>
      </c>
      <c r="AB21" s="77">
        <v>5</v>
      </c>
      <c r="AC21" s="77">
        <v>1</v>
      </c>
      <c r="AD21" s="77">
        <v>2</v>
      </c>
      <c r="AE21" s="45">
        <v>0</v>
      </c>
      <c r="AF21" s="47">
        <v>1</v>
      </c>
      <c r="AG21" s="171">
        <f t="shared" si="1"/>
        <v>67</v>
      </c>
      <c r="AH21" s="51">
        <v>5</v>
      </c>
      <c r="AI21" s="52">
        <v>11</v>
      </c>
      <c r="AJ21" s="52">
        <v>4</v>
      </c>
      <c r="AK21" s="52">
        <v>2</v>
      </c>
      <c r="AL21" s="85">
        <v>6</v>
      </c>
      <c r="AM21" s="52">
        <v>6</v>
      </c>
      <c r="AN21" s="52">
        <v>1</v>
      </c>
      <c r="AO21" s="52">
        <v>4</v>
      </c>
      <c r="AP21" s="52">
        <v>6</v>
      </c>
      <c r="AQ21" s="52">
        <v>1</v>
      </c>
      <c r="AR21" s="52">
        <v>2</v>
      </c>
      <c r="AS21" s="52">
        <v>8</v>
      </c>
      <c r="AT21" s="52">
        <v>1</v>
      </c>
      <c r="AU21" s="52">
        <v>3</v>
      </c>
      <c r="AV21" s="52">
        <v>2</v>
      </c>
      <c r="AW21" s="52">
        <v>1</v>
      </c>
      <c r="AX21" s="46">
        <v>4</v>
      </c>
      <c r="AY21" s="46">
        <v>5</v>
      </c>
      <c r="AZ21" s="52">
        <v>5</v>
      </c>
      <c r="BA21" s="52">
        <v>3</v>
      </c>
      <c r="BB21" s="52">
        <v>4</v>
      </c>
      <c r="BC21" s="52">
        <v>2</v>
      </c>
      <c r="BD21" s="52">
        <v>2</v>
      </c>
      <c r="BE21" s="52">
        <v>7</v>
      </c>
      <c r="BF21" s="52">
        <v>5</v>
      </c>
      <c r="BG21" s="52">
        <v>1</v>
      </c>
      <c r="BH21" s="46">
        <v>8</v>
      </c>
      <c r="BI21" s="45">
        <v>1</v>
      </c>
      <c r="BJ21" s="57">
        <f t="shared" si="0"/>
        <v>110</v>
      </c>
      <c r="BK21" s="210">
        <f t="shared" si="2"/>
        <v>177</v>
      </c>
      <c r="BM21" s="3" t="s">
        <v>148</v>
      </c>
      <c r="BN21" s="254">
        <f t="shared" si="3"/>
        <v>211</v>
      </c>
      <c r="BP21" s="3">
        <v>19</v>
      </c>
      <c r="BQ21" s="3" t="s">
        <v>155</v>
      </c>
      <c r="BR21" s="254">
        <v>216</v>
      </c>
    </row>
    <row r="22" spans="1:70" s="22" customFormat="1" ht="13.5" customHeight="1">
      <c r="A22" s="3">
        <v>20</v>
      </c>
      <c r="B22" s="1" t="s">
        <v>149</v>
      </c>
      <c r="C22" s="45">
        <v>2</v>
      </c>
      <c r="D22" s="45">
        <v>7</v>
      </c>
      <c r="E22" s="2">
        <v>1</v>
      </c>
      <c r="F22" s="45">
        <v>2</v>
      </c>
      <c r="G22" s="45">
        <v>1</v>
      </c>
      <c r="H22" s="45">
        <v>4</v>
      </c>
      <c r="I22" s="45">
        <v>3</v>
      </c>
      <c r="J22" s="45">
        <v>2</v>
      </c>
      <c r="K22" s="45">
        <v>4</v>
      </c>
      <c r="L22" s="45">
        <v>6</v>
      </c>
      <c r="M22" s="45">
        <v>3</v>
      </c>
      <c r="N22" s="45">
        <v>4</v>
      </c>
      <c r="O22" s="45">
        <v>11</v>
      </c>
      <c r="P22" s="45">
        <v>2</v>
      </c>
      <c r="Q22" s="45">
        <v>0</v>
      </c>
      <c r="R22" s="45">
        <v>0</v>
      </c>
      <c r="S22" s="46">
        <v>3</v>
      </c>
      <c r="T22" s="45">
        <v>1</v>
      </c>
      <c r="U22" s="45">
        <v>1</v>
      </c>
      <c r="V22" s="45">
        <v>2</v>
      </c>
      <c r="W22" s="45">
        <v>5</v>
      </c>
      <c r="X22" s="77">
        <v>5</v>
      </c>
      <c r="Y22" s="45">
        <v>4</v>
      </c>
      <c r="Z22" s="45">
        <v>4</v>
      </c>
      <c r="AA22" s="77">
        <v>1</v>
      </c>
      <c r="AB22" s="77">
        <v>5</v>
      </c>
      <c r="AC22" s="77">
        <v>2</v>
      </c>
      <c r="AD22" s="77">
        <v>4</v>
      </c>
      <c r="AE22" s="45">
        <v>1</v>
      </c>
      <c r="AF22" s="47">
        <v>5</v>
      </c>
      <c r="AG22" s="171">
        <f t="shared" si="1"/>
        <v>95</v>
      </c>
      <c r="AH22" s="51">
        <v>9</v>
      </c>
      <c r="AI22" s="52">
        <v>5</v>
      </c>
      <c r="AJ22" s="52">
        <v>5</v>
      </c>
      <c r="AK22" s="52">
        <v>3</v>
      </c>
      <c r="AL22" s="85">
        <v>2</v>
      </c>
      <c r="AM22" s="52">
        <v>4</v>
      </c>
      <c r="AN22" s="52">
        <v>2</v>
      </c>
      <c r="AO22" s="52">
        <v>2</v>
      </c>
      <c r="AP22" s="52">
        <v>7</v>
      </c>
      <c r="AQ22" s="52">
        <v>5</v>
      </c>
      <c r="AR22" s="52">
        <v>9</v>
      </c>
      <c r="AS22" s="52">
        <v>6</v>
      </c>
      <c r="AT22" s="52">
        <v>6</v>
      </c>
      <c r="AU22" s="52">
        <v>3</v>
      </c>
      <c r="AV22" s="52">
        <v>1</v>
      </c>
      <c r="AW22" s="52">
        <v>0</v>
      </c>
      <c r="AX22" s="46">
        <v>8</v>
      </c>
      <c r="AY22" s="46">
        <v>1</v>
      </c>
      <c r="AZ22" s="52">
        <v>0</v>
      </c>
      <c r="BA22" s="52">
        <v>10</v>
      </c>
      <c r="BB22" s="52">
        <v>9</v>
      </c>
      <c r="BC22" s="52">
        <v>1</v>
      </c>
      <c r="BD22" s="52">
        <v>2</v>
      </c>
      <c r="BE22" s="52">
        <v>3</v>
      </c>
      <c r="BF22" s="52">
        <v>4</v>
      </c>
      <c r="BG22" s="52">
        <v>1</v>
      </c>
      <c r="BH22" s="46">
        <v>4</v>
      </c>
      <c r="BI22" s="45">
        <v>5</v>
      </c>
      <c r="BJ22" s="57">
        <f t="shared" si="0"/>
        <v>117</v>
      </c>
      <c r="BK22" s="210">
        <f t="shared" si="2"/>
        <v>212</v>
      </c>
      <c r="BM22" s="3" t="s">
        <v>149</v>
      </c>
      <c r="BN22" s="254">
        <f t="shared" si="3"/>
        <v>230</v>
      </c>
      <c r="BP22" s="3">
        <v>20</v>
      </c>
      <c r="BQ22" s="3" t="s">
        <v>153</v>
      </c>
      <c r="BR22" s="254">
        <v>214</v>
      </c>
    </row>
    <row r="23" spans="1:70" s="22" customFormat="1" ht="13.5" customHeight="1">
      <c r="A23" s="3">
        <v>21</v>
      </c>
      <c r="B23" s="2" t="s">
        <v>19</v>
      </c>
      <c r="C23" s="45">
        <v>1</v>
      </c>
      <c r="D23" s="45">
        <v>0</v>
      </c>
      <c r="E23" s="2">
        <v>3</v>
      </c>
      <c r="F23" s="45">
        <v>0</v>
      </c>
      <c r="G23" s="45">
        <v>2</v>
      </c>
      <c r="H23" s="45">
        <v>6</v>
      </c>
      <c r="I23" s="45">
        <v>1</v>
      </c>
      <c r="J23" s="45">
        <v>2</v>
      </c>
      <c r="K23" s="45">
        <v>2</v>
      </c>
      <c r="L23" s="45">
        <v>1</v>
      </c>
      <c r="M23" s="45">
        <v>2</v>
      </c>
      <c r="N23" s="45">
        <v>3</v>
      </c>
      <c r="O23" s="45">
        <v>3</v>
      </c>
      <c r="P23" s="45">
        <v>3</v>
      </c>
      <c r="Q23" s="45">
        <v>3</v>
      </c>
      <c r="R23" s="45">
        <v>1</v>
      </c>
      <c r="S23" s="46">
        <v>4</v>
      </c>
      <c r="T23" s="45">
        <v>2</v>
      </c>
      <c r="U23" s="45">
        <v>4</v>
      </c>
      <c r="V23" s="45">
        <v>2</v>
      </c>
      <c r="W23" s="45">
        <v>2</v>
      </c>
      <c r="X23" s="77">
        <v>3</v>
      </c>
      <c r="Y23" s="45">
        <v>2</v>
      </c>
      <c r="Z23" s="45">
        <v>2</v>
      </c>
      <c r="AA23" s="77">
        <v>3</v>
      </c>
      <c r="AB23" s="77">
        <v>5</v>
      </c>
      <c r="AC23" s="77">
        <v>0</v>
      </c>
      <c r="AD23" s="77">
        <v>7</v>
      </c>
      <c r="AE23" s="45">
        <v>1</v>
      </c>
      <c r="AF23" s="47">
        <v>5</v>
      </c>
      <c r="AG23" s="171">
        <f t="shared" si="1"/>
        <v>75</v>
      </c>
      <c r="AH23" s="51">
        <v>0</v>
      </c>
      <c r="AI23" s="52">
        <v>0</v>
      </c>
      <c r="AJ23" s="52">
        <v>1</v>
      </c>
      <c r="AK23" s="52">
        <v>4</v>
      </c>
      <c r="AL23" s="85">
        <v>2</v>
      </c>
      <c r="AM23" s="52">
        <v>1</v>
      </c>
      <c r="AN23" s="52">
        <v>0</v>
      </c>
      <c r="AO23" s="52">
        <v>4</v>
      </c>
      <c r="AP23" s="52">
        <v>1</v>
      </c>
      <c r="AQ23" s="52">
        <v>1</v>
      </c>
      <c r="AR23" s="52">
        <v>2</v>
      </c>
      <c r="AS23" s="52">
        <v>2</v>
      </c>
      <c r="AT23" s="52">
        <v>0</v>
      </c>
      <c r="AU23" s="52">
        <v>1</v>
      </c>
      <c r="AV23" s="52">
        <v>1</v>
      </c>
      <c r="AW23" s="52">
        <v>4</v>
      </c>
      <c r="AX23" s="46">
        <v>3</v>
      </c>
      <c r="AY23" s="46">
        <v>0</v>
      </c>
      <c r="AZ23" s="52">
        <v>2</v>
      </c>
      <c r="BA23" s="52">
        <v>2</v>
      </c>
      <c r="BB23" s="52">
        <v>2</v>
      </c>
      <c r="BC23" s="52">
        <v>1</v>
      </c>
      <c r="BD23" s="52">
        <v>0</v>
      </c>
      <c r="BE23" s="52">
        <v>1</v>
      </c>
      <c r="BF23" s="52">
        <v>1</v>
      </c>
      <c r="BG23" s="52">
        <v>0</v>
      </c>
      <c r="BH23" s="46">
        <v>1</v>
      </c>
      <c r="BI23" s="45">
        <v>1</v>
      </c>
      <c r="BJ23" s="57">
        <f t="shared" si="0"/>
        <v>38</v>
      </c>
      <c r="BK23" s="210">
        <f t="shared" si="2"/>
        <v>113</v>
      </c>
      <c r="BM23" s="3" t="s">
        <v>19</v>
      </c>
      <c r="BN23" s="254">
        <f t="shared" si="3"/>
        <v>137</v>
      </c>
      <c r="BP23" s="3">
        <v>21</v>
      </c>
      <c r="BQ23" s="3" t="s">
        <v>148</v>
      </c>
      <c r="BR23" s="254">
        <v>211</v>
      </c>
    </row>
    <row r="24" spans="1:70" s="22" customFormat="1" ht="13.5" customHeight="1">
      <c r="A24" s="3">
        <v>22</v>
      </c>
      <c r="B24" s="1" t="s">
        <v>150</v>
      </c>
      <c r="C24" s="45">
        <v>0</v>
      </c>
      <c r="D24" s="45">
        <v>2</v>
      </c>
      <c r="E24" s="2">
        <v>3</v>
      </c>
      <c r="F24" s="45">
        <v>1</v>
      </c>
      <c r="G24" s="45">
        <v>1</v>
      </c>
      <c r="H24" s="45">
        <v>0</v>
      </c>
      <c r="I24" s="45">
        <v>0</v>
      </c>
      <c r="J24" s="45">
        <v>1</v>
      </c>
      <c r="K24" s="45">
        <v>1</v>
      </c>
      <c r="L24" s="45">
        <v>0</v>
      </c>
      <c r="M24" s="45">
        <v>4</v>
      </c>
      <c r="N24" s="45">
        <v>2</v>
      </c>
      <c r="O24" s="45">
        <v>1</v>
      </c>
      <c r="P24" s="45">
        <v>3</v>
      </c>
      <c r="Q24" s="45">
        <v>0</v>
      </c>
      <c r="R24" s="45">
        <v>0</v>
      </c>
      <c r="S24" s="46">
        <v>0</v>
      </c>
      <c r="T24" s="45">
        <v>3</v>
      </c>
      <c r="U24" s="45">
        <v>2</v>
      </c>
      <c r="V24" s="45">
        <v>2</v>
      </c>
      <c r="W24" s="45">
        <v>2</v>
      </c>
      <c r="X24" s="77">
        <v>2</v>
      </c>
      <c r="Y24" s="45">
        <v>2</v>
      </c>
      <c r="Z24" s="45">
        <v>3</v>
      </c>
      <c r="AA24" s="77">
        <v>0</v>
      </c>
      <c r="AB24" s="77">
        <v>1</v>
      </c>
      <c r="AC24" s="77">
        <v>0</v>
      </c>
      <c r="AD24" s="77">
        <v>0</v>
      </c>
      <c r="AE24" s="45">
        <v>0</v>
      </c>
      <c r="AF24" s="47">
        <v>0</v>
      </c>
      <c r="AG24" s="171">
        <f t="shared" si="1"/>
        <v>36</v>
      </c>
      <c r="AH24" s="51">
        <v>0</v>
      </c>
      <c r="AI24" s="52">
        <v>2</v>
      </c>
      <c r="AJ24" s="52">
        <v>0</v>
      </c>
      <c r="AK24" s="52">
        <v>0</v>
      </c>
      <c r="AL24" s="85">
        <v>1</v>
      </c>
      <c r="AM24" s="52">
        <v>0</v>
      </c>
      <c r="AN24" s="52">
        <v>0</v>
      </c>
      <c r="AO24" s="52">
        <v>1</v>
      </c>
      <c r="AP24" s="52">
        <v>0</v>
      </c>
      <c r="AQ24" s="52">
        <v>2</v>
      </c>
      <c r="AR24" s="52">
        <v>4</v>
      </c>
      <c r="AS24" s="52">
        <v>1</v>
      </c>
      <c r="AT24" s="52">
        <v>2</v>
      </c>
      <c r="AU24" s="52">
        <v>2</v>
      </c>
      <c r="AV24" s="52">
        <v>1</v>
      </c>
      <c r="AW24" s="52">
        <v>2</v>
      </c>
      <c r="AX24" s="46">
        <v>0</v>
      </c>
      <c r="AY24" s="46">
        <v>2</v>
      </c>
      <c r="AZ24" s="52">
        <v>0</v>
      </c>
      <c r="BA24" s="52">
        <v>0</v>
      </c>
      <c r="BB24" s="52">
        <v>4</v>
      </c>
      <c r="BC24" s="52">
        <v>2</v>
      </c>
      <c r="BD24" s="52">
        <v>0</v>
      </c>
      <c r="BE24" s="52">
        <v>0</v>
      </c>
      <c r="BF24" s="52">
        <v>3</v>
      </c>
      <c r="BG24" s="52">
        <v>2</v>
      </c>
      <c r="BH24" s="46">
        <v>0</v>
      </c>
      <c r="BI24" s="45">
        <v>0</v>
      </c>
      <c r="BJ24" s="57">
        <f t="shared" si="0"/>
        <v>31</v>
      </c>
      <c r="BK24" s="210">
        <f t="shared" si="2"/>
        <v>67</v>
      </c>
      <c r="BM24" s="3" t="s">
        <v>150</v>
      </c>
      <c r="BN24" s="254">
        <f t="shared" si="3"/>
        <v>76</v>
      </c>
      <c r="BP24" s="3">
        <v>22</v>
      </c>
      <c r="BQ24" s="3" t="s">
        <v>145</v>
      </c>
      <c r="BR24" s="254">
        <v>204</v>
      </c>
    </row>
    <row r="25" spans="1:70" s="22" customFormat="1" ht="13.5" customHeight="1">
      <c r="A25" s="3">
        <v>23</v>
      </c>
      <c r="B25" s="1" t="s">
        <v>20</v>
      </c>
      <c r="C25" s="45">
        <v>3</v>
      </c>
      <c r="D25" s="45">
        <v>4</v>
      </c>
      <c r="E25" s="2">
        <v>1</v>
      </c>
      <c r="F25" s="45">
        <v>4</v>
      </c>
      <c r="G25" s="45">
        <v>8</v>
      </c>
      <c r="H25" s="45">
        <v>2</v>
      </c>
      <c r="I25" s="45">
        <v>1</v>
      </c>
      <c r="J25" s="45">
        <v>4</v>
      </c>
      <c r="K25" s="45">
        <v>2</v>
      </c>
      <c r="L25" s="45">
        <v>10</v>
      </c>
      <c r="M25" s="45">
        <v>3</v>
      </c>
      <c r="N25" s="45">
        <v>6</v>
      </c>
      <c r="O25" s="45">
        <v>8</v>
      </c>
      <c r="P25" s="45">
        <v>4</v>
      </c>
      <c r="Q25" s="45">
        <v>5</v>
      </c>
      <c r="R25" s="45">
        <v>4</v>
      </c>
      <c r="S25" s="46">
        <v>0</v>
      </c>
      <c r="T25" s="45">
        <v>10</v>
      </c>
      <c r="U25" s="45">
        <v>7</v>
      </c>
      <c r="V25" s="45">
        <v>4</v>
      </c>
      <c r="W25" s="45">
        <v>8</v>
      </c>
      <c r="X25" s="77">
        <v>9</v>
      </c>
      <c r="Y25" s="45">
        <v>6</v>
      </c>
      <c r="Z25" s="45">
        <v>2</v>
      </c>
      <c r="AA25" s="77">
        <v>9</v>
      </c>
      <c r="AB25" s="77">
        <v>15</v>
      </c>
      <c r="AC25" s="77">
        <v>10</v>
      </c>
      <c r="AD25" s="77">
        <v>7</v>
      </c>
      <c r="AE25" s="45">
        <v>2</v>
      </c>
      <c r="AF25" s="47">
        <v>3</v>
      </c>
      <c r="AG25" s="171">
        <f t="shared" si="1"/>
        <v>161</v>
      </c>
      <c r="AH25" s="51">
        <v>14</v>
      </c>
      <c r="AI25" s="52">
        <v>11</v>
      </c>
      <c r="AJ25" s="52">
        <v>3</v>
      </c>
      <c r="AK25" s="52">
        <v>7</v>
      </c>
      <c r="AL25" s="85">
        <v>11</v>
      </c>
      <c r="AM25" s="52">
        <v>2</v>
      </c>
      <c r="AN25" s="52">
        <v>10</v>
      </c>
      <c r="AO25" s="52">
        <v>3</v>
      </c>
      <c r="AP25" s="52">
        <v>20</v>
      </c>
      <c r="AQ25" s="52">
        <v>14</v>
      </c>
      <c r="AR25" s="52">
        <v>9</v>
      </c>
      <c r="AS25" s="52">
        <v>15</v>
      </c>
      <c r="AT25" s="52">
        <v>11</v>
      </c>
      <c r="AU25" s="52">
        <v>13</v>
      </c>
      <c r="AV25" s="52">
        <v>9</v>
      </c>
      <c r="AW25" s="52">
        <v>14</v>
      </c>
      <c r="AX25" s="46">
        <v>11</v>
      </c>
      <c r="AY25" s="46">
        <v>5</v>
      </c>
      <c r="AZ25" s="52">
        <v>4</v>
      </c>
      <c r="BA25" s="52">
        <v>13</v>
      </c>
      <c r="BB25" s="52">
        <v>13</v>
      </c>
      <c r="BC25" s="52">
        <v>15</v>
      </c>
      <c r="BD25" s="52">
        <v>14</v>
      </c>
      <c r="BE25" s="52">
        <v>17</v>
      </c>
      <c r="BF25" s="52">
        <v>16</v>
      </c>
      <c r="BG25" s="52">
        <v>5</v>
      </c>
      <c r="BH25" s="46">
        <v>14</v>
      </c>
      <c r="BI25" s="45">
        <v>13</v>
      </c>
      <c r="BJ25" s="57">
        <f t="shared" si="0"/>
        <v>306</v>
      </c>
      <c r="BK25" s="210">
        <f t="shared" si="2"/>
        <v>467</v>
      </c>
      <c r="BM25" s="3" t="s">
        <v>20</v>
      </c>
      <c r="BN25" s="254">
        <f t="shared" si="3"/>
        <v>653</v>
      </c>
      <c r="BP25" s="3">
        <v>23</v>
      </c>
      <c r="BQ25" s="3" t="s">
        <v>11</v>
      </c>
      <c r="BR25" s="254">
        <v>192</v>
      </c>
    </row>
    <row r="26" spans="1:70" s="22" customFormat="1" ht="13.5" customHeight="1">
      <c r="A26" s="3">
        <v>24</v>
      </c>
      <c r="B26" s="1" t="s">
        <v>151</v>
      </c>
      <c r="C26" s="45">
        <v>2</v>
      </c>
      <c r="D26" s="45">
        <v>1</v>
      </c>
      <c r="E26" s="2">
        <v>5</v>
      </c>
      <c r="F26" s="45">
        <v>1</v>
      </c>
      <c r="G26" s="45">
        <v>0</v>
      </c>
      <c r="H26" s="45">
        <v>3</v>
      </c>
      <c r="I26" s="45">
        <v>2</v>
      </c>
      <c r="J26" s="45">
        <v>2</v>
      </c>
      <c r="K26" s="45">
        <v>2</v>
      </c>
      <c r="L26" s="45">
        <v>0</v>
      </c>
      <c r="M26" s="45">
        <v>1</v>
      </c>
      <c r="N26" s="45">
        <v>3</v>
      </c>
      <c r="O26" s="45">
        <v>2</v>
      </c>
      <c r="P26" s="45">
        <v>2</v>
      </c>
      <c r="Q26" s="45">
        <v>2</v>
      </c>
      <c r="R26" s="45">
        <v>1</v>
      </c>
      <c r="S26" s="46">
        <v>1</v>
      </c>
      <c r="T26" s="45">
        <v>2</v>
      </c>
      <c r="U26" s="45">
        <v>3</v>
      </c>
      <c r="V26" s="45">
        <v>7</v>
      </c>
      <c r="W26" s="45">
        <v>2</v>
      </c>
      <c r="X26" s="77">
        <v>1</v>
      </c>
      <c r="Y26" s="45">
        <v>0</v>
      </c>
      <c r="Z26" s="45">
        <v>1</v>
      </c>
      <c r="AA26" s="77">
        <v>1</v>
      </c>
      <c r="AB26" s="77">
        <v>0</v>
      </c>
      <c r="AC26" s="77">
        <v>1</v>
      </c>
      <c r="AD26" s="77">
        <v>1</v>
      </c>
      <c r="AE26" s="45">
        <v>1</v>
      </c>
      <c r="AF26" s="47">
        <v>1</v>
      </c>
      <c r="AG26" s="171">
        <f t="shared" si="1"/>
        <v>51</v>
      </c>
      <c r="AH26" s="51">
        <v>2</v>
      </c>
      <c r="AI26" s="52">
        <v>2</v>
      </c>
      <c r="AJ26" s="52">
        <v>2</v>
      </c>
      <c r="AK26" s="52">
        <v>2</v>
      </c>
      <c r="AL26" s="85">
        <v>3</v>
      </c>
      <c r="AM26" s="52">
        <v>2</v>
      </c>
      <c r="AN26" s="52">
        <v>0</v>
      </c>
      <c r="AO26" s="52">
        <v>0</v>
      </c>
      <c r="AP26" s="52">
        <v>1</v>
      </c>
      <c r="AQ26" s="52">
        <v>0</v>
      </c>
      <c r="AR26" s="52">
        <v>1</v>
      </c>
      <c r="AS26" s="52">
        <v>2</v>
      </c>
      <c r="AT26" s="52">
        <v>0</v>
      </c>
      <c r="AU26" s="52">
        <v>3</v>
      </c>
      <c r="AV26" s="52">
        <v>0</v>
      </c>
      <c r="AW26" s="52">
        <v>3</v>
      </c>
      <c r="AX26" s="46">
        <v>1</v>
      </c>
      <c r="AY26" s="46">
        <v>1</v>
      </c>
      <c r="AZ26" s="52">
        <v>2</v>
      </c>
      <c r="BA26" s="52">
        <v>1</v>
      </c>
      <c r="BB26" s="52">
        <v>1</v>
      </c>
      <c r="BC26" s="52">
        <v>1</v>
      </c>
      <c r="BD26" s="52">
        <v>2</v>
      </c>
      <c r="BE26" s="52">
        <v>5</v>
      </c>
      <c r="BF26" s="52">
        <v>3</v>
      </c>
      <c r="BG26" s="52">
        <v>1</v>
      </c>
      <c r="BH26" s="46">
        <v>1</v>
      </c>
      <c r="BI26" s="45">
        <v>1</v>
      </c>
      <c r="BJ26" s="57">
        <f t="shared" si="0"/>
        <v>43</v>
      </c>
      <c r="BK26" s="210">
        <f t="shared" si="2"/>
        <v>94</v>
      </c>
      <c r="BM26" s="3" t="s">
        <v>151</v>
      </c>
      <c r="BN26" s="254">
        <f t="shared" si="3"/>
        <v>110</v>
      </c>
      <c r="BP26" s="3">
        <v>24</v>
      </c>
      <c r="BQ26" s="3" t="s">
        <v>24</v>
      </c>
      <c r="BR26" s="254">
        <v>190</v>
      </c>
    </row>
    <row r="27" spans="1:70" s="22" customFormat="1" ht="13.5" customHeight="1">
      <c r="A27" s="3">
        <v>25</v>
      </c>
      <c r="B27" s="1" t="s">
        <v>21</v>
      </c>
      <c r="C27" s="45">
        <v>1</v>
      </c>
      <c r="D27" s="45">
        <v>1</v>
      </c>
      <c r="E27" s="2">
        <v>2</v>
      </c>
      <c r="F27" s="45">
        <v>1</v>
      </c>
      <c r="G27" s="45">
        <v>0</v>
      </c>
      <c r="H27" s="45">
        <v>0</v>
      </c>
      <c r="I27" s="45">
        <v>0</v>
      </c>
      <c r="J27" s="45">
        <v>2</v>
      </c>
      <c r="K27" s="45">
        <v>1</v>
      </c>
      <c r="L27" s="45">
        <v>0</v>
      </c>
      <c r="M27" s="45">
        <v>0</v>
      </c>
      <c r="N27" s="45">
        <v>0</v>
      </c>
      <c r="O27" s="45">
        <v>1</v>
      </c>
      <c r="P27" s="45">
        <v>1</v>
      </c>
      <c r="Q27" s="45">
        <v>0</v>
      </c>
      <c r="R27" s="45">
        <v>0</v>
      </c>
      <c r="S27" s="46">
        <v>1</v>
      </c>
      <c r="T27" s="45">
        <v>6</v>
      </c>
      <c r="U27" s="45">
        <v>1</v>
      </c>
      <c r="V27" s="45">
        <v>1</v>
      </c>
      <c r="W27" s="45">
        <v>8</v>
      </c>
      <c r="X27" s="77">
        <v>3</v>
      </c>
      <c r="Y27" s="45">
        <v>0</v>
      </c>
      <c r="Z27" s="45">
        <v>1</v>
      </c>
      <c r="AA27" s="77">
        <v>1</v>
      </c>
      <c r="AB27" s="77">
        <v>6</v>
      </c>
      <c r="AC27" s="77">
        <v>1</v>
      </c>
      <c r="AD27" s="77">
        <v>0</v>
      </c>
      <c r="AE27" s="45">
        <v>1</v>
      </c>
      <c r="AF27" s="47">
        <v>0</v>
      </c>
      <c r="AG27" s="171">
        <f t="shared" si="1"/>
        <v>40</v>
      </c>
      <c r="AH27" s="51">
        <v>1</v>
      </c>
      <c r="AI27" s="52">
        <v>2</v>
      </c>
      <c r="AJ27" s="52">
        <v>0</v>
      </c>
      <c r="AK27" s="52">
        <v>1</v>
      </c>
      <c r="AL27" s="85">
        <v>1</v>
      </c>
      <c r="AM27" s="52">
        <v>0</v>
      </c>
      <c r="AN27" s="52">
        <v>1</v>
      </c>
      <c r="AO27" s="52">
        <v>2</v>
      </c>
      <c r="AP27" s="52">
        <v>0</v>
      </c>
      <c r="AQ27" s="52">
        <v>1</v>
      </c>
      <c r="AR27" s="52">
        <v>1</v>
      </c>
      <c r="AS27" s="52">
        <v>1</v>
      </c>
      <c r="AT27" s="52">
        <v>3</v>
      </c>
      <c r="AU27" s="52">
        <v>5</v>
      </c>
      <c r="AV27" s="52">
        <v>0</v>
      </c>
      <c r="AW27" s="52">
        <v>1</v>
      </c>
      <c r="AX27" s="46">
        <v>0</v>
      </c>
      <c r="AY27" s="46">
        <v>0</v>
      </c>
      <c r="AZ27" s="52">
        <v>1</v>
      </c>
      <c r="BA27" s="52">
        <v>2</v>
      </c>
      <c r="BB27" s="52">
        <v>0</v>
      </c>
      <c r="BC27" s="52">
        <v>1</v>
      </c>
      <c r="BD27" s="52">
        <v>1</v>
      </c>
      <c r="BE27" s="52">
        <v>3</v>
      </c>
      <c r="BF27" s="52">
        <v>0</v>
      </c>
      <c r="BG27" s="52">
        <v>0</v>
      </c>
      <c r="BH27" s="46">
        <v>1</v>
      </c>
      <c r="BI27" s="45">
        <v>0</v>
      </c>
      <c r="BJ27" s="57">
        <f t="shared" si="0"/>
        <v>29</v>
      </c>
      <c r="BK27" s="210">
        <f t="shared" si="2"/>
        <v>69</v>
      </c>
      <c r="BM27" s="3" t="s">
        <v>21</v>
      </c>
      <c r="BN27" s="254">
        <f t="shared" si="3"/>
        <v>84</v>
      </c>
      <c r="BP27" s="3">
        <v>25</v>
      </c>
      <c r="BQ27" s="3" t="s">
        <v>154</v>
      </c>
      <c r="BR27" s="254">
        <v>176</v>
      </c>
    </row>
    <row r="28" spans="1:70" s="22" customFormat="1" ht="13.5" customHeight="1">
      <c r="A28" s="3">
        <v>26</v>
      </c>
      <c r="B28" s="2" t="s">
        <v>22</v>
      </c>
      <c r="C28" s="45">
        <v>3</v>
      </c>
      <c r="D28" s="45">
        <v>1</v>
      </c>
      <c r="E28" s="2">
        <v>2</v>
      </c>
      <c r="F28" s="45">
        <v>0</v>
      </c>
      <c r="G28" s="45">
        <v>2</v>
      </c>
      <c r="H28" s="45">
        <v>3</v>
      </c>
      <c r="I28" s="45">
        <v>1</v>
      </c>
      <c r="J28" s="45">
        <v>3</v>
      </c>
      <c r="K28" s="45">
        <v>3</v>
      </c>
      <c r="L28" s="45">
        <v>2</v>
      </c>
      <c r="M28" s="45">
        <v>3</v>
      </c>
      <c r="N28" s="45">
        <v>4</v>
      </c>
      <c r="O28" s="45">
        <v>6</v>
      </c>
      <c r="P28" s="45">
        <v>2</v>
      </c>
      <c r="Q28" s="45">
        <v>7</v>
      </c>
      <c r="R28" s="45">
        <v>3</v>
      </c>
      <c r="S28" s="46">
        <v>6</v>
      </c>
      <c r="T28" s="45">
        <v>5</v>
      </c>
      <c r="U28" s="45">
        <v>0</v>
      </c>
      <c r="V28" s="45">
        <v>9</v>
      </c>
      <c r="W28" s="45">
        <v>6</v>
      </c>
      <c r="X28" s="77">
        <v>3</v>
      </c>
      <c r="Y28" s="45">
        <v>2</v>
      </c>
      <c r="Z28" s="45">
        <v>3</v>
      </c>
      <c r="AA28" s="77">
        <v>5</v>
      </c>
      <c r="AB28" s="77">
        <v>8</v>
      </c>
      <c r="AC28" s="77">
        <v>3</v>
      </c>
      <c r="AD28" s="77">
        <v>1</v>
      </c>
      <c r="AE28" s="45">
        <v>2</v>
      </c>
      <c r="AF28" s="47">
        <v>2</v>
      </c>
      <c r="AG28" s="171">
        <f t="shared" si="1"/>
        <v>100</v>
      </c>
      <c r="AH28" s="51">
        <v>14</v>
      </c>
      <c r="AI28" s="52">
        <v>5</v>
      </c>
      <c r="AJ28" s="52">
        <v>3</v>
      </c>
      <c r="AK28" s="52">
        <v>2</v>
      </c>
      <c r="AL28" s="85">
        <v>2</v>
      </c>
      <c r="AM28" s="52">
        <v>7</v>
      </c>
      <c r="AN28" s="52">
        <v>4</v>
      </c>
      <c r="AO28" s="52">
        <v>3</v>
      </c>
      <c r="AP28" s="52">
        <v>7</v>
      </c>
      <c r="AQ28" s="52">
        <v>8</v>
      </c>
      <c r="AR28" s="52">
        <v>9</v>
      </c>
      <c r="AS28" s="52">
        <v>4</v>
      </c>
      <c r="AT28" s="52">
        <v>3</v>
      </c>
      <c r="AU28" s="52">
        <v>7</v>
      </c>
      <c r="AV28" s="52">
        <v>3</v>
      </c>
      <c r="AW28" s="52">
        <v>3</v>
      </c>
      <c r="AX28" s="46">
        <v>4</v>
      </c>
      <c r="AY28" s="46">
        <v>4</v>
      </c>
      <c r="AZ28" s="52">
        <v>3</v>
      </c>
      <c r="BA28" s="52">
        <v>3</v>
      </c>
      <c r="BB28" s="52">
        <v>0</v>
      </c>
      <c r="BC28" s="52">
        <v>1</v>
      </c>
      <c r="BD28" s="52">
        <v>1</v>
      </c>
      <c r="BE28" s="52">
        <v>3</v>
      </c>
      <c r="BF28" s="52">
        <v>8</v>
      </c>
      <c r="BG28" s="52">
        <v>2</v>
      </c>
      <c r="BH28" s="46">
        <v>3</v>
      </c>
      <c r="BI28" s="45">
        <v>7</v>
      </c>
      <c r="BJ28" s="57">
        <f t="shared" si="0"/>
        <v>123</v>
      </c>
      <c r="BK28" s="210">
        <f t="shared" si="2"/>
        <v>223</v>
      </c>
      <c r="BM28" s="3" t="s">
        <v>22</v>
      </c>
      <c r="BN28" s="254">
        <f t="shared" si="3"/>
        <v>243</v>
      </c>
      <c r="BP28" s="3">
        <v>26</v>
      </c>
      <c r="BQ28" s="3" t="s">
        <v>157</v>
      </c>
      <c r="BR28" s="254">
        <v>170</v>
      </c>
    </row>
    <row r="29" spans="1:70" s="22" customFormat="1" ht="13.5" customHeight="1">
      <c r="A29" s="3">
        <v>27</v>
      </c>
      <c r="B29" s="2" t="s">
        <v>23</v>
      </c>
      <c r="C29" s="45">
        <v>0</v>
      </c>
      <c r="D29" s="45">
        <v>0</v>
      </c>
      <c r="E29" s="2">
        <v>4</v>
      </c>
      <c r="F29" s="45">
        <v>0</v>
      </c>
      <c r="G29" s="45">
        <v>0</v>
      </c>
      <c r="H29" s="45">
        <v>2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1</v>
      </c>
      <c r="O29" s="45">
        <v>0</v>
      </c>
      <c r="P29" s="45">
        <v>0</v>
      </c>
      <c r="Q29" s="45">
        <v>1</v>
      </c>
      <c r="R29" s="45">
        <v>0</v>
      </c>
      <c r="S29" s="46">
        <v>1</v>
      </c>
      <c r="T29" s="45">
        <v>1</v>
      </c>
      <c r="U29" s="45">
        <v>2</v>
      </c>
      <c r="V29" s="45">
        <v>0</v>
      </c>
      <c r="W29" s="45">
        <v>0</v>
      </c>
      <c r="X29" s="77">
        <v>0</v>
      </c>
      <c r="Y29" s="45">
        <v>0</v>
      </c>
      <c r="Z29" s="45">
        <v>1</v>
      </c>
      <c r="AA29" s="77">
        <v>0</v>
      </c>
      <c r="AB29" s="77">
        <v>0</v>
      </c>
      <c r="AC29" s="77">
        <v>0</v>
      </c>
      <c r="AD29" s="77">
        <v>0</v>
      </c>
      <c r="AE29" s="45">
        <v>1</v>
      </c>
      <c r="AF29" s="47">
        <v>0</v>
      </c>
      <c r="AG29" s="171">
        <f t="shared" si="1"/>
        <v>15</v>
      </c>
      <c r="AH29" s="51">
        <v>3</v>
      </c>
      <c r="AI29" s="52">
        <v>0</v>
      </c>
      <c r="AJ29" s="52">
        <v>0</v>
      </c>
      <c r="AK29" s="52">
        <v>2</v>
      </c>
      <c r="AL29" s="85">
        <v>6</v>
      </c>
      <c r="AM29" s="52">
        <v>0</v>
      </c>
      <c r="AN29" s="52">
        <v>1</v>
      </c>
      <c r="AO29" s="52">
        <v>0</v>
      </c>
      <c r="AP29" s="52">
        <v>1</v>
      </c>
      <c r="AQ29" s="52">
        <v>3</v>
      </c>
      <c r="AR29" s="52">
        <v>1</v>
      </c>
      <c r="AS29" s="52">
        <v>4</v>
      </c>
      <c r="AT29" s="52">
        <v>0</v>
      </c>
      <c r="AU29" s="52">
        <v>1</v>
      </c>
      <c r="AV29" s="52">
        <v>1</v>
      </c>
      <c r="AW29" s="52">
        <v>0</v>
      </c>
      <c r="AX29" s="46">
        <v>1</v>
      </c>
      <c r="AY29" s="46">
        <v>11</v>
      </c>
      <c r="AZ29" s="52">
        <v>0</v>
      </c>
      <c r="BA29" s="52">
        <v>2</v>
      </c>
      <c r="BB29" s="52">
        <v>0</v>
      </c>
      <c r="BC29" s="52">
        <v>1</v>
      </c>
      <c r="BD29" s="52">
        <v>2</v>
      </c>
      <c r="BE29" s="52">
        <v>6</v>
      </c>
      <c r="BF29" s="52">
        <v>0</v>
      </c>
      <c r="BG29" s="52">
        <v>1</v>
      </c>
      <c r="BH29" s="46">
        <v>0</v>
      </c>
      <c r="BI29" s="45">
        <v>1</v>
      </c>
      <c r="BJ29" s="57">
        <f t="shared" si="0"/>
        <v>48</v>
      </c>
      <c r="BK29" s="210">
        <f t="shared" si="2"/>
        <v>63</v>
      </c>
      <c r="BM29" s="3" t="s">
        <v>23</v>
      </c>
      <c r="BN29" s="254">
        <f t="shared" si="3"/>
        <v>69</v>
      </c>
      <c r="BP29" s="3">
        <v>27</v>
      </c>
      <c r="BQ29" s="3" t="s">
        <v>13</v>
      </c>
      <c r="BR29" s="254">
        <v>168</v>
      </c>
    </row>
    <row r="30" spans="1:70" s="22" customFormat="1" ht="13.5" customHeight="1">
      <c r="A30" s="3">
        <v>28</v>
      </c>
      <c r="B30" s="1" t="s">
        <v>24</v>
      </c>
      <c r="C30" s="45">
        <v>2</v>
      </c>
      <c r="D30" s="45">
        <v>2</v>
      </c>
      <c r="E30" s="2">
        <v>5</v>
      </c>
      <c r="F30" s="45">
        <v>3</v>
      </c>
      <c r="G30" s="45">
        <v>2</v>
      </c>
      <c r="H30" s="45">
        <v>6</v>
      </c>
      <c r="I30" s="45">
        <v>1</v>
      </c>
      <c r="J30" s="45">
        <v>4</v>
      </c>
      <c r="K30" s="45">
        <v>2</v>
      </c>
      <c r="L30" s="45">
        <v>6</v>
      </c>
      <c r="M30" s="45">
        <v>0</v>
      </c>
      <c r="N30" s="45">
        <v>7</v>
      </c>
      <c r="O30" s="45">
        <v>2</v>
      </c>
      <c r="P30" s="45">
        <v>0</v>
      </c>
      <c r="Q30" s="45">
        <v>5</v>
      </c>
      <c r="R30" s="45">
        <v>1</v>
      </c>
      <c r="S30" s="46">
        <v>1</v>
      </c>
      <c r="T30" s="45">
        <v>3</v>
      </c>
      <c r="U30" s="45">
        <v>1</v>
      </c>
      <c r="V30" s="45">
        <v>1</v>
      </c>
      <c r="W30" s="45">
        <v>3</v>
      </c>
      <c r="X30" s="77">
        <v>0</v>
      </c>
      <c r="Y30" s="45">
        <v>0</v>
      </c>
      <c r="Z30" s="45">
        <v>1</v>
      </c>
      <c r="AA30" s="77">
        <v>0</v>
      </c>
      <c r="AB30" s="77">
        <v>1</v>
      </c>
      <c r="AC30" s="77">
        <v>0</v>
      </c>
      <c r="AD30" s="77">
        <v>4</v>
      </c>
      <c r="AE30" s="45">
        <v>4</v>
      </c>
      <c r="AF30" s="47">
        <v>7</v>
      </c>
      <c r="AG30" s="171">
        <f t="shared" si="1"/>
        <v>74</v>
      </c>
      <c r="AH30" s="51">
        <v>3</v>
      </c>
      <c r="AI30" s="52">
        <v>4</v>
      </c>
      <c r="AJ30" s="52">
        <v>3</v>
      </c>
      <c r="AK30" s="52">
        <v>3</v>
      </c>
      <c r="AL30" s="85">
        <v>6</v>
      </c>
      <c r="AM30" s="52">
        <v>7</v>
      </c>
      <c r="AN30" s="52">
        <v>2</v>
      </c>
      <c r="AO30" s="52">
        <v>1</v>
      </c>
      <c r="AP30" s="52">
        <v>2</v>
      </c>
      <c r="AQ30" s="52">
        <v>1</v>
      </c>
      <c r="AR30" s="52">
        <v>5</v>
      </c>
      <c r="AS30" s="52">
        <v>2</v>
      </c>
      <c r="AT30" s="52">
        <v>7</v>
      </c>
      <c r="AU30" s="52">
        <v>3</v>
      </c>
      <c r="AV30" s="52">
        <v>8</v>
      </c>
      <c r="AW30" s="52">
        <v>2</v>
      </c>
      <c r="AX30" s="46">
        <v>2</v>
      </c>
      <c r="AY30" s="46">
        <v>1</v>
      </c>
      <c r="AZ30" s="52">
        <v>6</v>
      </c>
      <c r="BA30" s="52">
        <v>5</v>
      </c>
      <c r="BB30" s="52">
        <v>3</v>
      </c>
      <c r="BC30" s="52">
        <v>4</v>
      </c>
      <c r="BD30" s="52">
        <v>4</v>
      </c>
      <c r="BE30" s="52">
        <v>2</v>
      </c>
      <c r="BF30" s="52">
        <v>1</v>
      </c>
      <c r="BG30" s="52">
        <v>1</v>
      </c>
      <c r="BH30" s="46">
        <v>4</v>
      </c>
      <c r="BI30" s="45">
        <v>4</v>
      </c>
      <c r="BJ30" s="57">
        <f t="shared" si="0"/>
        <v>96</v>
      </c>
      <c r="BK30" s="210">
        <f t="shared" si="2"/>
        <v>170</v>
      </c>
      <c r="BM30" s="3" t="s">
        <v>24</v>
      </c>
      <c r="BN30" s="254">
        <f t="shared" si="3"/>
        <v>190</v>
      </c>
      <c r="BP30" s="3">
        <v>28</v>
      </c>
      <c r="BQ30" s="3" t="s">
        <v>146</v>
      </c>
      <c r="BR30" s="254">
        <v>160</v>
      </c>
    </row>
    <row r="31" spans="1:70" s="22" customFormat="1" ht="13.5" customHeight="1">
      <c r="A31" s="3">
        <v>29</v>
      </c>
      <c r="B31" s="2" t="s">
        <v>152</v>
      </c>
      <c r="C31" s="45">
        <v>2</v>
      </c>
      <c r="D31" s="45">
        <v>2</v>
      </c>
      <c r="E31" s="2">
        <v>0</v>
      </c>
      <c r="F31" s="45">
        <v>0</v>
      </c>
      <c r="G31" s="45">
        <v>2</v>
      </c>
      <c r="H31" s="45">
        <v>2</v>
      </c>
      <c r="I31" s="45">
        <v>2</v>
      </c>
      <c r="J31" s="45">
        <v>4</v>
      </c>
      <c r="K31" s="45">
        <v>3</v>
      </c>
      <c r="L31" s="45">
        <v>0</v>
      </c>
      <c r="M31" s="45">
        <v>0</v>
      </c>
      <c r="N31" s="45">
        <v>1</v>
      </c>
      <c r="O31" s="45">
        <v>0</v>
      </c>
      <c r="P31" s="45">
        <v>0</v>
      </c>
      <c r="Q31" s="45">
        <v>1</v>
      </c>
      <c r="R31" s="45">
        <v>2</v>
      </c>
      <c r="S31" s="46">
        <v>6</v>
      </c>
      <c r="T31" s="45">
        <v>1</v>
      </c>
      <c r="U31" s="45">
        <v>7</v>
      </c>
      <c r="V31" s="45">
        <v>0</v>
      </c>
      <c r="W31" s="45">
        <v>4</v>
      </c>
      <c r="X31" s="77">
        <v>7</v>
      </c>
      <c r="Y31" s="45">
        <v>4</v>
      </c>
      <c r="Z31" s="45">
        <v>2</v>
      </c>
      <c r="AA31" s="77">
        <v>0</v>
      </c>
      <c r="AB31" s="77">
        <v>5</v>
      </c>
      <c r="AC31" s="77">
        <v>1</v>
      </c>
      <c r="AD31" s="77">
        <v>2</v>
      </c>
      <c r="AE31" s="45">
        <v>3</v>
      </c>
      <c r="AF31" s="47">
        <v>4</v>
      </c>
      <c r="AG31" s="171">
        <f t="shared" si="1"/>
        <v>67</v>
      </c>
      <c r="AH31" s="51">
        <v>0</v>
      </c>
      <c r="AI31" s="52">
        <v>0</v>
      </c>
      <c r="AJ31" s="52">
        <v>4</v>
      </c>
      <c r="AK31" s="52">
        <v>2</v>
      </c>
      <c r="AL31" s="85">
        <v>2</v>
      </c>
      <c r="AM31" s="52">
        <v>3</v>
      </c>
      <c r="AN31" s="52">
        <v>2</v>
      </c>
      <c r="AO31" s="52">
        <v>2</v>
      </c>
      <c r="AP31" s="52">
        <v>4</v>
      </c>
      <c r="AQ31" s="52">
        <v>3</v>
      </c>
      <c r="AR31" s="52">
        <v>2</v>
      </c>
      <c r="AS31" s="52">
        <v>4</v>
      </c>
      <c r="AT31" s="52">
        <v>3</v>
      </c>
      <c r="AU31" s="52">
        <v>1</v>
      </c>
      <c r="AV31" s="52">
        <v>5</v>
      </c>
      <c r="AW31" s="52">
        <v>0</v>
      </c>
      <c r="AX31" s="46">
        <v>2</v>
      </c>
      <c r="AY31" s="46">
        <v>2</v>
      </c>
      <c r="AZ31" s="52">
        <v>1</v>
      </c>
      <c r="BA31" s="52">
        <v>4</v>
      </c>
      <c r="BB31" s="52">
        <v>0</v>
      </c>
      <c r="BC31" s="52">
        <v>4</v>
      </c>
      <c r="BD31" s="52">
        <v>0</v>
      </c>
      <c r="BE31" s="52">
        <v>0</v>
      </c>
      <c r="BF31" s="52">
        <v>0</v>
      </c>
      <c r="BG31" s="52">
        <v>1</v>
      </c>
      <c r="BH31" s="46">
        <v>1</v>
      </c>
      <c r="BI31" s="45">
        <v>0</v>
      </c>
      <c r="BJ31" s="57">
        <f t="shared" si="0"/>
        <v>52</v>
      </c>
      <c r="BK31" s="210">
        <f t="shared" si="2"/>
        <v>119</v>
      </c>
      <c r="BM31" s="3" t="s">
        <v>152</v>
      </c>
      <c r="BN31" s="254">
        <f t="shared" si="3"/>
        <v>131</v>
      </c>
      <c r="BP31" s="3">
        <v>29</v>
      </c>
      <c r="BQ31" s="3" t="s">
        <v>347</v>
      </c>
      <c r="BR31" s="254">
        <v>153</v>
      </c>
    </row>
    <row r="32" spans="1:70" s="22" customFormat="1" ht="13.5" customHeight="1">
      <c r="A32" s="3">
        <v>30</v>
      </c>
      <c r="B32" s="1" t="s">
        <v>25</v>
      </c>
      <c r="C32" s="45">
        <v>1</v>
      </c>
      <c r="D32" s="45">
        <v>3</v>
      </c>
      <c r="E32" s="2">
        <v>0</v>
      </c>
      <c r="F32" s="45">
        <v>0</v>
      </c>
      <c r="G32" s="45">
        <v>3</v>
      </c>
      <c r="H32" s="45">
        <v>6</v>
      </c>
      <c r="I32" s="45">
        <v>1</v>
      </c>
      <c r="J32" s="45">
        <v>3</v>
      </c>
      <c r="K32" s="45">
        <v>5</v>
      </c>
      <c r="L32" s="45">
        <v>0</v>
      </c>
      <c r="M32" s="45">
        <v>1</v>
      </c>
      <c r="N32" s="45">
        <v>4</v>
      </c>
      <c r="O32" s="45">
        <v>9</v>
      </c>
      <c r="P32" s="45">
        <v>2</v>
      </c>
      <c r="Q32" s="45">
        <v>4</v>
      </c>
      <c r="R32" s="45">
        <v>4</v>
      </c>
      <c r="S32" s="46">
        <v>4</v>
      </c>
      <c r="T32" s="45">
        <v>10</v>
      </c>
      <c r="U32" s="45">
        <v>6</v>
      </c>
      <c r="V32" s="45">
        <v>8</v>
      </c>
      <c r="W32" s="45">
        <v>1</v>
      </c>
      <c r="X32" s="77">
        <v>6</v>
      </c>
      <c r="Y32" s="45">
        <v>4</v>
      </c>
      <c r="Z32" s="45">
        <v>3</v>
      </c>
      <c r="AA32" s="77">
        <v>6</v>
      </c>
      <c r="AB32" s="77">
        <v>8</v>
      </c>
      <c r="AC32" s="77">
        <v>0</v>
      </c>
      <c r="AD32" s="77">
        <v>3</v>
      </c>
      <c r="AE32" s="45">
        <v>1</v>
      </c>
      <c r="AF32" s="47">
        <v>7</v>
      </c>
      <c r="AG32" s="171">
        <f t="shared" si="1"/>
        <v>113</v>
      </c>
      <c r="AH32" s="51">
        <v>0</v>
      </c>
      <c r="AI32" s="52">
        <v>2</v>
      </c>
      <c r="AJ32" s="52">
        <v>1</v>
      </c>
      <c r="AK32" s="52">
        <v>1</v>
      </c>
      <c r="AL32" s="85">
        <v>4</v>
      </c>
      <c r="AM32" s="52">
        <v>0</v>
      </c>
      <c r="AN32" s="52">
        <v>0</v>
      </c>
      <c r="AO32" s="52">
        <v>0</v>
      </c>
      <c r="AP32" s="52">
        <v>2</v>
      </c>
      <c r="AQ32" s="52">
        <v>1</v>
      </c>
      <c r="AR32" s="52">
        <v>1</v>
      </c>
      <c r="AS32" s="52">
        <v>2</v>
      </c>
      <c r="AT32" s="52">
        <v>3</v>
      </c>
      <c r="AU32" s="52">
        <v>3</v>
      </c>
      <c r="AV32" s="52">
        <v>9</v>
      </c>
      <c r="AW32" s="52">
        <v>4</v>
      </c>
      <c r="AX32" s="46">
        <v>0</v>
      </c>
      <c r="AY32" s="46">
        <v>2</v>
      </c>
      <c r="AZ32" s="52">
        <v>5</v>
      </c>
      <c r="BA32" s="52">
        <v>7</v>
      </c>
      <c r="BB32" s="52">
        <v>0</v>
      </c>
      <c r="BC32" s="52">
        <v>2</v>
      </c>
      <c r="BD32" s="52">
        <v>5</v>
      </c>
      <c r="BE32" s="52">
        <v>3</v>
      </c>
      <c r="BF32" s="52">
        <v>1</v>
      </c>
      <c r="BG32" s="52">
        <v>2</v>
      </c>
      <c r="BH32" s="46">
        <v>6</v>
      </c>
      <c r="BI32" s="45">
        <v>5</v>
      </c>
      <c r="BJ32" s="57">
        <f t="shared" si="0"/>
        <v>71</v>
      </c>
      <c r="BK32" s="210">
        <f t="shared" si="2"/>
        <v>184</v>
      </c>
      <c r="BM32" s="3" t="s">
        <v>25</v>
      </c>
      <c r="BN32" s="254">
        <f t="shared" si="3"/>
        <v>242</v>
      </c>
      <c r="BP32" s="3">
        <v>30</v>
      </c>
      <c r="BQ32" s="3" t="s">
        <v>19</v>
      </c>
      <c r="BR32" s="254">
        <v>137</v>
      </c>
    </row>
    <row r="33" spans="1:70" s="22" customFormat="1" ht="13.5" customHeight="1">
      <c r="A33" s="3">
        <v>31</v>
      </c>
      <c r="B33" s="1" t="s">
        <v>153</v>
      </c>
      <c r="C33" s="45">
        <v>5</v>
      </c>
      <c r="D33" s="45">
        <v>1</v>
      </c>
      <c r="E33" s="2">
        <v>3</v>
      </c>
      <c r="F33" s="45">
        <v>1</v>
      </c>
      <c r="G33" s="45">
        <v>6</v>
      </c>
      <c r="H33" s="45">
        <v>5</v>
      </c>
      <c r="I33" s="45">
        <v>0</v>
      </c>
      <c r="J33" s="45">
        <v>5</v>
      </c>
      <c r="K33" s="45">
        <v>2</v>
      </c>
      <c r="L33" s="45">
        <v>2</v>
      </c>
      <c r="M33" s="45">
        <v>2</v>
      </c>
      <c r="N33" s="45">
        <v>7</v>
      </c>
      <c r="O33" s="45">
        <v>1</v>
      </c>
      <c r="P33" s="45">
        <v>2</v>
      </c>
      <c r="Q33" s="45">
        <v>0</v>
      </c>
      <c r="R33" s="45">
        <v>7</v>
      </c>
      <c r="S33" s="46">
        <v>2</v>
      </c>
      <c r="T33" s="45">
        <v>1</v>
      </c>
      <c r="U33" s="45">
        <v>4</v>
      </c>
      <c r="V33" s="45">
        <v>4</v>
      </c>
      <c r="W33" s="45">
        <v>3</v>
      </c>
      <c r="X33" s="77">
        <v>10</v>
      </c>
      <c r="Y33" s="45">
        <v>1</v>
      </c>
      <c r="Z33" s="45">
        <v>1</v>
      </c>
      <c r="AA33" s="77">
        <v>0</v>
      </c>
      <c r="AB33" s="77">
        <v>5</v>
      </c>
      <c r="AC33" s="77">
        <v>6</v>
      </c>
      <c r="AD33" s="77">
        <v>2</v>
      </c>
      <c r="AE33" s="45">
        <v>2</v>
      </c>
      <c r="AF33" s="47">
        <v>3</v>
      </c>
      <c r="AG33" s="171">
        <f t="shared" si="1"/>
        <v>93</v>
      </c>
      <c r="AH33" s="51">
        <v>1</v>
      </c>
      <c r="AI33" s="52">
        <v>1</v>
      </c>
      <c r="AJ33" s="52">
        <v>6</v>
      </c>
      <c r="AK33" s="52">
        <v>0</v>
      </c>
      <c r="AL33" s="85">
        <v>3</v>
      </c>
      <c r="AM33" s="52">
        <v>7</v>
      </c>
      <c r="AN33" s="52">
        <v>4</v>
      </c>
      <c r="AO33" s="52">
        <v>6</v>
      </c>
      <c r="AP33" s="52">
        <v>2</v>
      </c>
      <c r="AQ33" s="52">
        <v>5</v>
      </c>
      <c r="AR33" s="52">
        <v>2</v>
      </c>
      <c r="AS33" s="52">
        <v>2</v>
      </c>
      <c r="AT33" s="52">
        <v>2</v>
      </c>
      <c r="AU33" s="52">
        <v>1</v>
      </c>
      <c r="AV33" s="52">
        <v>2</v>
      </c>
      <c r="AW33" s="52">
        <v>6</v>
      </c>
      <c r="AX33" s="46">
        <v>2</v>
      </c>
      <c r="AY33" s="46">
        <v>3</v>
      </c>
      <c r="AZ33" s="52">
        <v>4</v>
      </c>
      <c r="BA33" s="52">
        <v>3</v>
      </c>
      <c r="BB33" s="52">
        <v>4</v>
      </c>
      <c r="BC33" s="52">
        <v>3</v>
      </c>
      <c r="BD33" s="52">
        <v>4</v>
      </c>
      <c r="BE33" s="52">
        <v>7</v>
      </c>
      <c r="BF33" s="52">
        <v>0</v>
      </c>
      <c r="BG33" s="52">
        <v>0</v>
      </c>
      <c r="BH33" s="46">
        <v>3</v>
      </c>
      <c r="BI33" s="45">
        <v>4</v>
      </c>
      <c r="BJ33" s="57">
        <f t="shared" si="0"/>
        <v>87</v>
      </c>
      <c r="BK33" s="210">
        <f t="shared" si="2"/>
        <v>180</v>
      </c>
      <c r="BM33" s="3" t="s">
        <v>153</v>
      </c>
      <c r="BN33" s="254">
        <f t="shared" si="3"/>
        <v>214</v>
      </c>
      <c r="BP33" s="3">
        <v>31</v>
      </c>
      <c r="BQ33" s="3" t="s">
        <v>147</v>
      </c>
      <c r="BR33" s="254">
        <v>135</v>
      </c>
    </row>
    <row r="34" spans="1:70" s="22" customFormat="1" ht="13.5" customHeight="1">
      <c r="A34" s="3">
        <v>32</v>
      </c>
      <c r="B34" s="1" t="s">
        <v>7</v>
      </c>
      <c r="C34" s="45">
        <v>5</v>
      </c>
      <c r="D34" s="45">
        <v>3</v>
      </c>
      <c r="E34" s="2">
        <v>4</v>
      </c>
      <c r="F34" s="45">
        <v>1</v>
      </c>
      <c r="G34" s="45">
        <v>3</v>
      </c>
      <c r="H34" s="45">
        <v>5</v>
      </c>
      <c r="I34" s="45">
        <v>3</v>
      </c>
      <c r="J34" s="45">
        <v>5</v>
      </c>
      <c r="K34" s="45">
        <v>4</v>
      </c>
      <c r="L34" s="45">
        <v>5</v>
      </c>
      <c r="M34" s="45">
        <v>3</v>
      </c>
      <c r="N34" s="45">
        <v>9</v>
      </c>
      <c r="O34" s="45">
        <v>9</v>
      </c>
      <c r="P34" s="45">
        <v>0</v>
      </c>
      <c r="Q34" s="45">
        <v>5</v>
      </c>
      <c r="R34" s="45">
        <v>3</v>
      </c>
      <c r="S34" s="46">
        <v>6</v>
      </c>
      <c r="T34" s="45">
        <v>7</v>
      </c>
      <c r="U34" s="45">
        <v>5</v>
      </c>
      <c r="V34" s="45">
        <v>3</v>
      </c>
      <c r="W34" s="45">
        <v>10</v>
      </c>
      <c r="X34" s="77">
        <v>5</v>
      </c>
      <c r="Y34" s="45">
        <v>4</v>
      </c>
      <c r="Z34" s="45">
        <v>6</v>
      </c>
      <c r="AA34" s="77">
        <v>5</v>
      </c>
      <c r="AB34" s="77">
        <v>3</v>
      </c>
      <c r="AC34" s="77">
        <v>4</v>
      </c>
      <c r="AD34" s="77">
        <v>6</v>
      </c>
      <c r="AE34" s="45">
        <v>4</v>
      </c>
      <c r="AF34" s="47">
        <v>5</v>
      </c>
      <c r="AG34" s="171">
        <f t="shared" si="1"/>
        <v>140</v>
      </c>
      <c r="AH34" s="51">
        <v>5</v>
      </c>
      <c r="AI34" s="52">
        <v>14</v>
      </c>
      <c r="AJ34" s="52">
        <v>7</v>
      </c>
      <c r="AK34" s="52">
        <v>4</v>
      </c>
      <c r="AL34" s="85">
        <v>6</v>
      </c>
      <c r="AM34" s="52">
        <v>4</v>
      </c>
      <c r="AN34" s="52">
        <v>3</v>
      </c>
      <c r="AO34" s="52">
        <v>9</v>
      </c>
      <c r="AP34" s="52">
        <v>8</v>
      </c>
      <c r="AQ34" s="52">
        <v>8</v>
      </c>
      <c r="AR34" s="52">
        <v>9</v>
      </c>
      <c r="AS34" s="52">
        <v>2</v>
      </c>
      <c r="AT34" s="52">
        <v>6</v>
      </c>
      <c r="AU34" s="52">
        <v>10</v>
      </c>
      <c r="AV34" s="52">
        <v>8</v>
      </c>
      <c r="AW34" s="52">
        <v>5</v>
      </c>
      <c r="AX34" s="46">
        <v>11</v>
      </c>
      <c r="AY34" s="46">
        <v>12</v>
      </c>
      <c r="AZ34" s="102">
        <v>8</v>
      </c>
      <c r="BA34" s="102">
        <v>7</v>
      </c>
      <c r="BB34" s="52">
        <v>8</v>
      </c>
      <c r="BC34" s="52">
        <v>7</v>
      </c>
      <c r="BD34" s="52">
        <v>7</v>
      </c>
      <c r="BE34" s="52">
        <v>12</v>
      </c>
      <c r="BF34" s="52">
        <v>8</v>
      </c>
      <c r="BG34" s="52">
        <v>6</v>
      </c>
      <c r="BH34" s="46">
        <v>7</v>
      </c>
      <c r="BI34" s="45">
        <v>12</v>
      </c>
      <c r="BJ34" s="57">
        <f t="shared" si="0"/>
        <v>213</v>
      </c>
      <c r="BK34" s="210">
        <f t="shared" si="2"/>
        <v>353</v>
      </c>
      <c r="BM34" s="3" t="s">
        <v>7</v>
      </c>
      <c r="BN34" s="254">
        <f t="shared" si="3"/>
        <v>461</v>
      </c>
      <c r="BP34" s="3">
        <v>32</v>
      </c>
      <c r="BQ34" s="3" t="s">
        <v>152</v>
      </c>
      <c r="BR34" s="254">
        <v>131</v>
      </c>
    </row>
    <row r="35" spans="1:70" s="22" customFormat="1" ht="13.5" customHeight="1">
      <c r="A35" s="2">
        <v>33</v>
      </c>
      <c r="B35" s="2" t="s">
        <v>26</v>
      </c>
      <c r="C35" s="45">
        <v>0</v>
      </c>
      <c r="D35" s="45">
        <v>3</v>
      </c>
      <c r="E35" s="2">
        <v>3</v>
      </c>
      <c r="F35" s="45">
        <v>0</v>
      </c>
      <c r="G35" s="45">
        <v>0</v>
      </c>
      <c r="H35" s="45">
        <v>3</v>
      </c>
      <c r="I35" s="45">
        <v>3</v>
      </c>
      <c r="J35" s="45">
        <v>3</v>
      </c>
      <c r="K35" s="45">
        <v>3</v>
      </c>
      <c r="L35" s="45">
        <v>2</v>
      </c>
      <c r="M35" s="45">
        <v>1</v>
      </c>
      <c r="N35" s="45">
        <v>4</v>
      </c>
      <c r="O35" s="45">
        <v>0</v>
      </c>
      <c r="P35" s="45">
        <v>3</v>
      </c>
      <c r="Q35" s="45">
        <v>1</v>
      </c>
      <c r="R35" s="45">
        <v>4</v>
      </c>
      <c r="S35" s="46">
        <v>3</v>
      </c>
      <c r="T35" s="45">
        <v>3</v>
      </c>
      <c r="U35" s="45">
        <v>3</v>
      </c>
      <c r="V35" s="45">
        <v>1</v>
      </c>
      <c r="W35" s="45">
        <v>4</v>
      </c>
      <c r="X35" s="77">
        <v>0</v>
      </c>
      <c r="Y35" s="45">
        <v>5</v>
      </c>
      <c r="Z35" s="45">
        <v>3</v>
      </c>
      <c r="AA35" s="77">
        <v>4</v>
      </c>
      <c r="AB35" s="77">
        <v>1</v>
      </c>
      <c r="AC35" s="77">
        <v>4</v>
      </c>
      <c r="AD35" s="77">
        <v>5</v>
      </c>
      <c r="AE35" s="45">
        <v>2</v>
      </c>
      <c r="AF35" s="47">
        <v>3</v>
      </c>
      <c r="AG35" s="171">
        <f t="shared" si="1"/>
        <v>74</v>
      </c>
      <c r="AH35" s="52">
        <v>2</v>
      </c>
      <c r="AI35" s="52">
        <v>5</v>
      </c>
      <c r="AJ35" s="52">
        <v>1</v>
      </c>
      <c r="AK35" s="52">
        <v>1</v>
      </c>
      <c r="AL35" s="85">
        <v>8</v>
      </c>
      <c r="AM35" s="52">
        <v>2</v>
      </c>
      <c r="AN35" s="52">
        <v>2</v>
      </c>
      <c r="AO35" s="52">
        <v>5</v>
      </c>
      <c r="AP35" s="52">
        <v>1</v>
      </c>
      <c r="AQ35" s="52">
        <v>3</v>
      </c>
      <c r="AR35" s="52">
        <v>5</v>
      </c>
      <c r="AS35" s="52">
        <v>0</v>
      </c>
      <c r="AT35" s="52">
        <v>8</v>
      </c>
      <c r="AU35" s="52">
        <v>7</v>
      </c>
      <c r="AV35" s="52">
        <v>4</v>
      </c>
      <c r="AW35" s="52">
        <v>6</v>
      </c>
      <c r="AX35" s="46">
        <v>0</v>
      </c>
      <c r="AY35" s="46">
        <v>3</v>
      </c>
      <c r="AZ35" s="52">
        <v>6</v>
      </c>
      <c r="BA35" s="2">
        <v>3</v>
      </c>
      <c r="BB35" s="52">
        <v>6</v>
      </c>
      <c r="BC35" s="52">
        <v>7</v>
      </c>
      <c r="BD35" s="52">
        <v>5</v>
      </c>
      <c r="BE35" s="52">
        <v>4</v>
      </c>
      <c r="BF35" s="52">
        <v>4</v>
      </c>
      <c r="BG35" s="52">
        <v>2</v>
      </c>
      <c r="BH35" s="46">
        <v>4</v>
      </c>
      <c r="BI35" s="45">
        <v>1</v>
      </c>
      <c r="BJ35" s="57">
        <f t="shared" si="0"/>
        <v>105</v>
      </c>
      <c r="BK35" s="210">
        <f t="shared" si="2"/>
        <v>179</v>
      </c>
      <c r="BM35" s="3" t="s">
        <v>26</v>
      </c>
      <c r="BN35" s="254">
        <f t="shared" si="3"/>
        <v>248</v>
      </c>
      <c r="BP35" s="3">
        <v>33</v>
      </c>
      <c r="BQ35" s="3" t="s">
        <v>142</v>
      </c>
      <c r="BR35" s="254">
        <v>124</v>
      </c>
    </row>
    <row r="36" spans="1:70" s="22" customFormat="1" ht="13.5" customHeight="1">
      <c r="A36" s="2">
        <v>34</v>
      </c>
      <c r="B36" s="1" t="s">
        <v>27</v>
      </c>
      <c r="C36" s="45">
        <v>6</v>
      </c>
      <c r="D36" s="45">
        <v>2</v>
      </c>
      <c r="E36" s="2">
        <v>2</v>
      </c>
      <c r="F36" s="45">
        <v>1</v>
      </c>
      <c r="G36" s="45">
        <v>0</v>
      </c>
      <c r="H36" s="45">
        <v>0</v>
      </c>
      <c r="I36" s="45">
        <v>3</v>
      </c>
      <c r="J36" s="45">
        <v>3</v>
      </c>
      <c r="K36" s="45">
        <v>1</v>
      </c>
      <c r="L36" s="45">
        <v>5</v>
      </c>
      <c r="M36" s="45">
        <v>3</v>
      </c>
      <c r="N36" s="45">
        <v>5</v>
      </c>
      <c r="O36" s="45">
        <v>2</v>
      </c>
      <c r="P36" s="45">
        <v>2</v>
      </c>
      <c r="Q36" s="45">
        <v>5</v>
      </c>
      <c r="R36" s="45">
        <v>4</v>
      </c>
      <c r="S36" s="46">
        <v>1</v>
      </c>
      <c r="T36" s="45">
        <v>9</v>
      </c>
      <c r="U36" s="45">
        <v>1</v>
      </c>
      <c r="V36" s="45">
        <v>2</v>
      </c>
      <c r="W36" s="45">
        <v>5</v>
      </c>
      <c r="X36" s="77">
        <v>0</v>
      </c>
      <c r="Y36" s="45">
        <v>3</v>
      </c>
      <c r="Z36" s="45">
        <v>1</v>
      </c>
      <c r="AA36" s="77">
        <v>0</v>
      </c>
      <c r="AB36" s="77">
        <v>7</v>
      </c>
      <c r="AC36" s="77">
        <v>1</v>
      </c>
      <c r="AD36" s="77">
        <v>0</v>
      </c>
      <c r="AE36" s="45">
        <v>4</v>
      </c>
      <c r="AF36" s="47">
        <v>0</v>
      </c>
      <c r="AG36" s="171">
        <f t="shared" si="1"/>
        <v>78</v>
      </c>
      <c r="AH36" s="52">
        <v>2</v>
      </c>
      <c r="AI36" s="52">
        <v>2</v>
      </c>
      <c r="AJ36" s="52">
        <v>7</v>
      </c>
      <c r="AK36" s="52">
        <v>6</v>
      </c>
      <c r="AL36" s="85">
        <v>3</v>
      </c>
      <c r="AM36" s="52">
        <v>2</v>
      </c>
      <c r="AN36" s="52">
        <v>5</v>
      </c>
      <c r="AO36" s="52">
        <v>2</v>
      </c>
      <c r="AP36" s="52">
        <v>0</v>
      </c>
      <c r="AQ36" s="52">
        <v>2</v>
      </c>
      <c r="AR36" s="52">
        <v>17</v>
      </c>
      <c r="AS36" s="52">
        <v>3</v>
      </c>
      <c r="AT36" s="52">
        <v>2</v>
      </c>
      <c r="AU36" s="52">
        <v>5</v>
      </c>
      <c r="AV36" s="52">
        <v>2</v>
      </c>
      <c r="AW36" s="52">
        <v>5</v>
      </c>
      <c r="AX36" s="46">
        <v>5</v>
      </c>
      <c r="AY36" s="46">
        <v>1</v>
      </c>
      <c r="AZ36" s="52">
        <v>3</v>
      </c>
      <c r="BA36" s="52">
        <v>3</v>
      </c>
      <c r="BB36" s="52">
        <v>8</v>
      </c>
      <c r="BC36" s="52">
        <v>13</v>
      </c>
      <c r="BD36" s="52">
        <v>1</v>
      </c>
      <c r="BE36" s="52">
        <v>3</v>
      </c>
      <c r="BF36" s="52">
        <v>4</v>
      </c>
      <c r="BG36" s="52">
        <v>2</v>
      </c>
      <c r="BH36" s="46">
        <v>2</v>
      </c>
      <c r="BI36" s="45">
        <v>0</v>
      </c>
      <c r="BJ36" s="57">
        <f t="shared" si="0"/>
        <v>110</v>
      </c>
      <c r="BK36" s="210">
        <f t="shared" si="2"/>
        <v>188</v>
      </c>
      <c r="BM36" s="3" t="s">
        <v>27</v>
      </c>
      <c r="BN36" s="254">
        <f t="shared" si="3"/>
        <v>276</v>
      </c>
      <c r="BP36" s="3">
        <v>34</v>
      </c>
      <c r="BQ36" s="3" t="s">
        <v>40</v>
      </c>
      <c r="BR36" s="254">
        <v>123</v>
      </c>
    </row>
    <row r="37" spans="1:70" s="22" customFormat="1" ht="13.5" customHeight="1">
      <c r="A37" s="95">
        <v>35</v>
      </c>
      <c r="B37" s="96" t="s">
        <v>154</v>
      </c>
      <c r="C37" s="97">
        <v>3</v>
      </c>
      <c r="D37" s="97">
        <v>0</v>
      </c>
      <c r="E37" s="2">
        <v>2</v>
      </c>
      <c r="F37" s="97">
        <v>0</v>
      </c>
      <c r="G37" s="97">
        <v>0</v>
      </c>
      <c r="H37" s="97">
        <v>0</v>
      </c>
      <c r="I37" s="97">
        <v>1</v>
      </c>
      <c r="J37" s="97">
        <v>0</v>
      </c>
      <c r="K37" s="97">
        <v>1</v>
      </c>
      <c r="L37" s="97">
        <v>2</v>
      </c>
      <c r="M37" s="97">
        <v>1</v>
      </c>
      <c r="N37" s="97">
        <v>1</v>
      </c>
      <c r="O37" s="97">
        <v>3</v>
      </c>
      <c r="P37" s="97">
        <v>2</v>
      </c>
      <c r="Q37" s="97">
        <v>4</v>
      </c>
      <c r="R37" s="97">
        <v>0</v>
      </c>
      <c r="S37" s="98">
        <v>3</v>
      </c>
      <c r="T37" s="97">
        <v>0</v>
      </c>
      <c r="U37" s="97">
        <v>0</v>
      </c>
      <c r="V37" s="97">
        <v>0</v>
      </c>
      <c r="W37" s="97">
        <v>5</v>
      </c>
      <c r="X37" s="99">
        <v>0</v>
      </c>
      <c r="Y37" s="97">
        <v>1</v>
      </c>
      <c r="Z37" s="45">
        <v>3</v>
      </c>
      <c r="AA37" s="99">
        <v>0</v>
      </c>
      <c r="AB37" s="99">
        <v>1</v>
      </c>
      <c r="AC37" s="99">
        <v>0</v>
      </c>
      <c r="AD37" s="99">
        <v>1</v>
      </c>
      <c r="AE37" s="97">
        <v>0</v>
      </c>
      <c r="AF37" s="100">
        <v>2</v>
      </c>
      <c r="AG37" s="171">
        <f t="shared" si="1"/>
        <v>36</v>
      </c>
      <c r="AH37" s="101">
        <v>5</v>
      </c>
      <c r="AI37" s="102">
        <v>6</v>
      </c>
      <c r="AJ37" s="102">
        <v>3</v>
      </c>
      <c r="AK37" s="102">
        <v>4</v>
      </c>
      <c r="AL37" s="103">
        <v>2</v>
      </c>
      <c r="AM37" s="102">
        <v>1</v>
      </c>
      <c r="AN37" s="102">
        <v>3</v>
      </c>
      <c r="AO37" s="102">
        <v>2</v>
      </c>
      <c r="AP37" s="102">
        <v>5</v>
      </c>
      <c r="AQ37" s="102">
        <v>5</v>
      </c>
      <c r="AR37" s="102">
        <v>1</v>
      </c>
      <c r="AS37" s="102">
        <v>3</v>
      </c>
      <c r="AT37" s="102">
        <v>6</v>
      </c>
      <c r="AU37" s="102">
        <v>8</v>
      </c>
      <c r="AV37" s="102">
        <v>3</v>
      </c>
      <c r="AW37" s="102">
        <v>0</v>
      </c>
      <c r="AX37" s="98">
        <v>7</v>
      </c>
      <c r="AY37" s="98">
        <v>4</v>
      </c>
      <c r="AZ37" s="52">
        <v>2</v>
      </c>
      <c r="BA37" s="52">
        <v>11</v>
      </c>
      <c r="BB37" s="102">
        <v>7</v>
      </c>
      <c r="BC37" s="102">
        <v>5</v>
      </c>
      <c r="BD37" s="102">
        <v>7</v>
      </c>
      <c r="BE37" s="102">
        <v>4</v>
      </c>
      <c r="BF37" s="102">
        <v>3</v>
      </c>
      <c r="BG37" s="102">
        <v>7</v>
      </c>
      <c r="BH37" s="98">
        <v>4</v>
      </c>
      <c r="BI37" s="97">
        <v>6</v>
      </c>
      <c r="BJ37" s="57">
        <f t="shared" si="0"/>
        <v>124</v>
      </c>
      <c r="BK37" s="210">
        <f t="shared" si="2"/>
        <v>160</v>
      </c>
      <c r="BM37" s="3" t="s">
        <v>154</v>
      </c>
      <c r="BN37" s="254">
        <f t="shared" si="3"/>
        <v>176</v>
      </c>
      <c r="BP37" s="3">
        <v>35</v>
      </c>
      <c r="BQ37" s="3" t="s">
        <v>151</v>
      </c>
      <c r="BR37" s="254">
        <v>110</v>
      </c>
    </row>
    <row r="38" spans="1:70" s="22" customFormat="1" ht="13.5" customHeight="1">
      <c r="A38" s="95">
        <v>36</v>
      </c>
      <c r="B38" s="96" t="s">
        <v>38</v>
      </c>
      <c r="C38" s="97">
        <v>3</v>
      </c>
      <c r="D38" s="97">
        <v>6</v>
      </c>
      <c r="E38" s="2">
        <v>7</v>
      </c>
      <c r="F38" s="97">
        <v>3</v>
      </c>
      <c r="G38" s="97">
        <v>2</v>
      </c>
      <c r="H38" s="97">
        <v>6</v>
      </c>
      <c r="I38" s="97">
        <v>1</v>
      </c>
      <c r="J38" s="97">
        <v>1</v>
      </c>
      <c r="K38" s="97">
        <v>1</v>
      </c>
      <c r="L38" s="97">
        <v>4</v>
      </c>
      <c r="M38" s="97">
        <v>2</v>
      </c>
      <c r="N38" s="97">
        <v>2</v>
      </c>
      <c r="O38" s="97">
        <v>2</v>
      </c>
      <c r="P38" s="97">
        <v>3</v>
      </c>
      <c r="Q38" s="97">
        <v>3</v>
      </c>
      <c r="R38" s="97">
        <v>5</v>
      </c>
      <c r="S38" s="98">
        <v>6</v>
      </c>
      <c r="T38" s="97">
        <v>2</v>
      </c>
      <c r="U38" s="97">
        <v>1</v>
      </c>
      <c r="V38" s="97">
        <v>3</v>
      </c>
      <c r="W38" s="97">
        <v>3</v>
      </c>
      <c r="X38" s="99">
        <v>5</v>
      </c>
      <c r="Y38" s="97">
        <v>4</v>
      </c>
      <c r="Z38" s="45">
        <v>2</v>
      </c>
      <c r="AA38" s="99">
        <v>0</v>
      </c>
      <c r="AB38" s="99">
        <v>6</v>
      </c>
      <c r="AC38" s="99">
        <v>6</v>
      </c>
      <c r="AD38" s="99">
        <v>3</v>
      </c>
      <c r="AE38" s="97">
        <v>0</v>
      </c>
      <c r="AF38" s="100">
        <v>3</v>
      </c>
      <c r="AG38" s="171">
        <f t="shared" si="1"/>
        <v>95</v>
      </c>
      <c r="AH38" s="101">
        <v>14</v>
      </c>
      <c r="AI38" s="102">
        <v>15</v>
      </c>
      <c r="AJ38" s="102">
        <v>14</v>
      </c>
      <c r="AK38" s="102">
        <v>9</v>
      </c>
      <c r="AL38" s="103">
        <v>9</v>
      </c>
      <c r="AM38" s="102">
        <v>16</v>
      </c>
      <c r="AN38" s="102">
        <v>8</v>
      </c>
      <c r="AO38" s="102">
        <v>6</v>
      </c>
      <c r="AP38" s="102">
        <v>3</v>
      </c>
      <c r="AQ38" s="102">
        <v>14</v>
      </c>
      <c r="AR38" s="102">
        <v>6</v>
      </c>
      <c r="AS38" s="102">
        <v>10</v>
      </c>
      <c r="AT38" s="102">
        <v>14</v>
      </c>
      <c r="AU38" s="102">
        <v>22</v>
      </c>
      <c r="AV38" s="102">
        <v>6</v>
      </c>
      <c r="AW38" s="102">
        <v>7</v>
      </c>
      <c r="AX38" s="98">
        <v>5</v>
      </c>
      <c r="AY38" s="98">
        <v>8</v>
      </c>
      <c r="AZ38" s="52">
        <v>5</v>
      </c>
      <c r="BA38" s="52">
        <v>10</v>
      </c>
      <c r="BB38" s="102">
        <v>6</v>
      </c>
      <c r="BC38" s="102">
        <v>12</v>
      </c>
      <c r="BD38" s="102">
        <v>16</v>
      </c>
      <c r="BE38" s="102">
        <v>7</v>
      </c>
      <c r="BF38" s="102">
        <v>15</v>
      </c>
      <c r="BG38" s="102">
        <v>16</v>
      </c>
      <c r="BH38" s="98">
        <v>3</v>
      </c>
      <c r="BI38" s="97">
        <v>17</v>
      </c>
      <c r="BJ38" s="57">
        <f t="shared" si="0"/>
        <v>293</v>
      </c>
      <c r="BK38" s="210">
        <f t="shared" si="2"/>
        <v>388</v>
      </c>
      <c r="BM38" s="3" t="s">
        <v>38</v>
      </c>
      <c r="BN38" s="254">
        <f t="shared" si="3"/>
        <v>457</v>
      </c>
      <c r="BP38" s="3">
        <v>36</v>
      </c>
      <c r="BQ38" s="3" t="s">
        <v>18</v>
      </c>
      <c r="BR38" s="254">
        <v>104</v>
      </c>
    </row>
    <row r="39" spans="1:70" s="22" customFormat="1" ht="13.5" customHeight="1">
      <c r="A39" s="95">
        <v>37</v>
      </c>
      <c r="B39" s="96" t="s">
        <v>155</v>
      </c>
      <c r="C39" s="97">
        <v>3</v>
      </c>
      <c r="D39" s="97">
        <v>1</v>
      </c>
      <c r="E39" s="2">
        <v>8</v>
      </c>
      <c r="F39" s="97">
        <v>0</v>
      </c>
      <c r="G39" s="97">
        <v>1</v>
      </c>
      <c r="H39" s="97">
        <v>1</v>
      </c>
      <c r="I39" s="97">
        <v>0</v>
      </c>
      <c r="J39" s="97">
        <v>1</v>
      </c>
      <c r="K39" s="97">
        <v>1</v>
      </c>
      <c r="L39" s="97">
        <v>1</v>
      </c>
      <c r="M39" s="97">
        <v>2</v>
      </c>
      <c r="N39" s="97">
        <v>4</v>
      </c>
      <c r="O39" s="97">
        <v>8</v>
      </c>
      <c r="P39" s="97">
        <v>1</v>
      </c>
      <c r="Q39" s="97">
        <v>0</v>
      </c>
      <c r="R39" s="97">
        <v>2</v>
      </c>
      <c r="S39" s="98">
        <v>2</v>
      </c>
      <c r="T39" s="97">
        <v>5</v>
      </c>
      <c r="U39" s="97">
        <v>0</v>
      </c>
      <c r="V39" s="97">
        <v>4</v>
      </c>
      <c r="W39" s="97">
        <v>3</v>
      </c>
      <c r="X39" s="99">
        <v>1</v>
      </c>
      <c r="Y39" s="97">
        <v>2</v>
      </c>
      <c r="Z39" s="45">
        <v>2</v>
      </c>
      <c r="AA39" s="99">
        <v>3</v>
      </c>
      <c r="AB39" s="99">
        <v>1</v>
      </c>
      <c r="AC39" s="99">
        <v>1</v>
      </c>
      <c r="AD39" s="99">
        <v>3</v>
      </c>
      <c r="AE39" s="97">
        <v>0</v>
      </c>
      <c r="AF39" s="100">
        <v>3</v>
      </c>
      <c r="AG39" s="171">
        <f t="shared" si="1"/>
        <v>64</v>
      </c>
      <c r="AH39" s="101">
        <v>1</v>
      </c>
      <c r="AI39" s="102">
        <v>7</v>
      </c>
      <c r="AJ39" s="102">
        <v>6</v>
      </c>
      <c r="AK39" s="102">
        <v>7</v>
      </c>
      <c r="AL39" s="103">
        <v>6</v>
      </c>
      <c r="AM39" s="102">
        <v>3</v>
      </c>
      <c r="AN39" s="102">
        <v>1</v>
      </c>
      <c r="AO39" s="102">
        <v>5</v>
      </c>
      <c r="AP39" s="102">
        <v>1</v>
      </c>
      <c r="AQ39" s="102">
        <v>2</v>
      </c>
      <c r="AR39" s="102">
        <v>7</v>
      </c>
      <c r="AS39" s="102">
        <v>4</v>
      </c>
      <c r="AT39" s="102">
        <v>4</v>
      </c>
      <c r="AU39" s="102">
        <v>8</v>
      </c>
      <c r="AV39" s="102">
        <v>5</v>
      </c>
      <c r="AW39" s="102">
        <v>2</v>
      </c>
      <c r="AX39" s="98">
        <v>2</v>
      </c>
      <c r="AY39" s="98">
        <v>0</v>
      </c>
      <c r="AZ39" s="52">
        <v>3</v>
      </c>
      <c r="BA39" s="52">
        <v>2</v>
      </c>
      <c r="BB39" s="102">
        <v>5</v>
      </c>
      <c r="BC39" s="102">
        <v>2</v>
      </c>
      <c r="BD39" s="102">
        <v>4</v>
      </c>
      <c r="BE39" s="102">
        <v>11</v>
      </c>
      <c r="BF39" s="102">
        <v>4</v>
      </c>
      <c r="BG39" s="102">
        <v>3</v>
      </c>
      <c r="BH39" s="98">
        <v>3</v>
      </c>
      <c r="BI39" s="97">
        <v>7</v>
      </c>
      <c r="BJ39" s="57">
        <f t="shared" si="0"/>
        <v>115</v>
      </c>
      <c r="BK39" s="210">
        <f t="shared" si="2"/>
        <v>179</v>
      </c>
      <c r="BM39" s="3" t="s">
        <v>155</v>
      </c>
      <c r="BN39" s="254">
        <f t="shared" si="3"/>
        <v>216</v>
      </c>
      <c r="BP39" s="3">
        <v>37</v>
      </c>
      <c r="BQ39" s="3" t="s">
        <v>144</v>
      </c>
      <c r="BR39" s="254">
        <v>89</v>
      </c>
    </row>
    <row r="40" spans="1:70" s="22" customFormat="1" ht="13.5" customHeight="1">
      <c r="A40" s="95">
        <v>38</v>
      </c>
      <c r="B40" s="96" t="s">
        <v>1</v>
      </c>
      <c r="C40" s="97">
        <v>5</v>
      </c>
      <c r="D40" s="97">
        <v>3</v>
      </c>
      <c r="E40" s="2">
        <v>4</v>
      </c>
      <c r="F40" s="97">
        <v>8</v>
      </c>
      <c r="G40" s="97">
        <v>4</v>
      </c>
      <c r="H40" s="97">
        <v>8</v>
      </c>
      <c r="I40" s="97">
        <v>4</v>
      </c>
      <c r="J40" s="97">
        <v>4</v>
      </c>
      <c r="K40" s="97">
        <v>7</v>
      </c>
      <c r="L40" s="97">
        <v>4</v>
      </c>
      <c r="M40" s="97">
        <v>5</v>
      </c>
      <c r="N40" s="97">
        <v>4</v>
      </c>
      <c r="O40" s="97">
        <v>8</v>
      </c>
      <c r="P40" s="97">
        <v>3</v>
      </c>
      <c r="Q40" s="97">
        <v>3</v>
      </c>
      <c r="R40" s="97">
        <v>7</v>
      </c>
      <c r="S40" s="98">
        <v>2</v>
      </c>
      <c r="T40" s="97">
        <v>10</v>
      </c>
      <c r="U40" s="97">
        <v>3</v>
      </c>
      <c r="V40" s="97">
        <v>1</v>
      </c>
      <c r="W40" s="97">
        <v>13</v>
      </c>
      <c r="X40" s="99">
        <v>9</v>
      </c>
      <c r="Y40" s="97">
        <v>5</v>
      </c>
      <c r="Z40" s="45">
        <v>5</v>
      </c>
      <c r="AA40" s="99">
        <v>4</v>
      </c>
      <c r="AB40" s="99">
        <v>5</v>
      </c>
      <c r="AC40" s="99">
        <v>3</v>
      </c>
      <c r="AD40" s="99">
        <v>2</v>
      </c>
      <c r="AE40" s="97">
        <v>9</v>
      </c>
      <c r="AF40" s="100">
        <v>6</v>
      </c>
      <c r="AG40" s="171">
        <f t="shared" si="1"/>
        <v>158</v>
      </c>
      <c r="AH40" s="101">
        <v>7</v>
      </c>
      <c r="AI40" s="102">
        <v>21</v>
      </c>
      <c r="AJ40" s="102">
        <v>17</v>
      </c>
      <c r="AK40" s="102">
        <v>15</v>
      </c>
      <c r="AL40" s="103">
        <v>14</v>
      </c>
      <c r="AM40" s="102">
        <v>12</v>
      </c>
      <c r="AN40" s="102">
        <v>17</v>
      </c>
      <c r="AO40" s="102">
        <v>20</v>
      </c>
      <c r="AP40" s="102">
        <v>9</v>
      </c>
      <c r="AQ40" s="102">
        <v>10</v>
      </c>
      <c r="AR40" s="102">
        <v>20</v>
      </c>
      <c r="AS40" s="102">
        <v>10</v>
      </c>
      <c r="AT40" s="102">
        <v>7</v>
      </c>
      <c r="AU40" s="102">
        <v>9</v>
      </c>
      <c r="AV40" s="102">
        <v>6</v>
      </c>
      <c r="AW40" s="102">
        <v>13</v>
      </c>
      <c r="AX40" s="98">
        <v>12</v>
      </c>
      <c r="AY40" s="98">
        <v>17</v>
      </c>
      <c r="AZ40" s="52">
        <v>7</v>
      </c>
      <c r="BA40" s="52">
        <v>11</v>
      </c>
      <c r="BB40" s="102">
        <v>4</v>
      </c>
      <c r="BC40" s="102">
        <v>15</v>
      </c>
      <c r="BD40" s="102">
        <v>19</v>
      </c>
      <c r="BE40" s="102">
        <v>25</v>
      </c>
      <c r="BF40" s="102">
        <v>16</v>
      </c>
      <c r="BG40" s="102">
        <v>8</v>
      </c>
      <c r="BH40" s="98">
        <v>24</v>
      </c>
      <c r="BI40" s="97">
        <v>22</v>
      </c>
      <c r="BJ40" s="57">
        <f t="shared" si="0"/>
        <v>387</v>
      </c>
      <c r="BK40" s="210">
        <f t="shared" si="2"/>
        <v>545</v>
      </c>
      <c r="BM40" s="3" t="s">
        <v>1</v>
      </c>
      <c r="BN40" s="254">
        <f t="shared" si="3"/>
        <v>617</v>
      </c>
      <c r="BP40" s="3">
        <v>38</v>
      </c>
      <c r="BQ40" s="3" t="s">
        <v>158</v>
      </c>
      <c r="BR40" s="254">
        <v>85</v>
      </c>
    </row>
    <row r="41" spans="1:70" s="22" customFormat="1" ht="13.5" customHeight="1">
      <c r="A41" s="95">
        <v>39</v>
      </c>
      <c r="B41" s="96" t="s">
        <v>156</v>
      </c>
      <c r="C41" s="97">
        <v>0</v>
      </c>
      <c r="D41" s="97">
        <v>1</v>
      </c>
      <c r="E41" s="2">
        <v>3</v>
      </c>
      <c r="F41" s="97">
        <v>0</v>
      </c>
      <c r="G41" s="97">
        <v>0</v>
      </c>
      <c r="H41" s="97">
        <v>1</v>
      </c>
      <c r="I41" s="97">
        <v>0</v>
      </c>
      <c r="J41" s="97">
        <v>1</v>
      </c>
      <c r="K41" s="97">
        <v>0</v>
      </c>
      <c r="L41" s="97">
        <v>0</v>
      </c>
      <c r="M41" s="97">
        <v>2</v>
      </c>
      <c r="N41" s="97">
        <v>2</v>
      </c>
      <c r="O41" s="97">
        <v>2</v>
      </c>
      <c r="P41" s="97">
        <v>1</v>
      </c>
      <c r="Q41" s="97">
        <v>1</v>
      </c>
      <c r="R41" s="97">
        <v>0</v>
      </c>
      <c r="S41" s="98">
        <v>0</v>
      </c>
      <c r="T41" s="97">
        <v>1</v>
      </c>
      <c r="U41" s="97">
        <v>3</v>
      </c>
      <c r="V41" s="97">
        <v>2</v>
      </c>
      <c r="W41" s="97">
        <v>1</v>
      </c>
      <c r="X41" s="99">
        <v>0</v>
      </c>
      <c r="Y41" s="97">
        <v>0</v>
      </c>
      <c r="Z41" s="45">
        <v>1</v>
      </c>
      <c r="AA41" s="99">
        <v>2</v>
      </c>
      <c r="AB41" s="99">
        <v>4</v>
      </c>
      <c r="AC41" s="99">
        <v>0</v>
      </c>
      <c r="AD41" s="99">
        <v>0</v>
      </c>
      <c r="AE41" s="97">
        <v>2</v>
      </c>
      <c r="AF41" s="100">
        <v>1</v>
      </c>
      <c r="AG41" s="171">
        <f t="shared" si="1"/>
        <v>31</v>
      </c>
      <c r="AH41" s="101">
        <v>1</v>
      </c>
      <c r="AI41" s="102">
        <v>4</v>
      </c>
      <c r="AJ41" s="102">
        <v>0</v>
      </c>
      <c r="AK41" s="102">
        <v>0</v>
      </c>
      <c r="AL41" s="103">
        <v>1</v>
      </c>
      <c r="AM41" s="102">
        <v>2</v>
      </c>
      <c r="AN41" s="102">
        <v>2</v>
      </c>
      <c r="AO41" s="102">
        <v>3</v>
      </c>
      <c r="AP41" s="102">
        <v>0</v>
      </c>
      <c r="AQ41" s="102">
        <v>2</v>
      </c>
      <c r="AR41" s="102">
        <v>2</v>
      </c>
      <c r="AS41" s="102">
        <v>1</v>
      </c>
      <c r="AT41" s="102">
        <v>1</v>
      </c>
      <c r="AU41" s="102">
        <v>1</v>
      </c>
      <c r="AV41" s="102">
        <v>0</v>
      </c>
      <c r="AW41" s="102">
        <v>0</v>
      </c>
      <c r="AX41" s="98">
        <v>1</v>
      </c>
      <c r="AY41" s="98">
        <v>0</v>
      </c>
      <c r="AZ41" s="52">
        <v>1</v>
      </c>
      <c r="BA41" s="52">
        <v>0</v>
      </c>
      <c r="BB41" s="102">
        <v>1</v>
      </c>
      <c r="BC41" s="102">
        <v>1</v>
      </c>
      <c r="BD41" s="102">
        <v>1</v>
      </c>
      <c r="BE41" s="102">
        <v>1</v>
      </c>
      <c r="BF41" s="102">
        <v>1</v>
      </c>
      <c r="BG41" s="102">
        <v>0</v>
      </c>
      <c r="BH41" s="98">
        <v>0</v>
      </c>
      <c r="BI41" s="97">
        <v>4</v>
      </c>
      <c r="BJ41" s="57">
        <f t="shared" si="0"/>
        <v>31</v>
      </c>
      <c r="BK41" s="210">
        <f t="shared" si="2"/>
        <v>62</v>
      </c>
      <c r="BM41" s="3" t="s">
        <v>156</v>
      </c>
      <c r="BN41" s="254">
        <f t="shared" si="3"/>
        <v>73</v>
      </c>
      <c r="BP41" s="3">
        <v>39</v>
      </c>
      <c r="BQ41" s="3" t="s">
        <v>14</v>
      </c>
      <c r="BR41" s="254">
        <v>84</v>
      </c>
    </row>
    <row r="42" spans="1:70" s="22" customFormat="1" ht="13.5" customHeight="1">
      <c r="A42" s="95">
        <v>40</v>
      </c>
      <c r="B42" s="96" t="s">
        <v>157</v>
      </c>
      <c r="C42" s="97">
        <v>0</v>
      </c>
      <c r="D42" s="97">
        <v>4</v>
      </c>
      <c r="E42" s="2">
        <v>0</v>
      </c>
      <c r="F42" s="97">
        <v>1</v>
      </c>
      <c r="G42" s="97">
        <v>0</v>
      </c>
      <c r="H42" s="97">
        <v>0</v>
      </c>
      <c r="I42" s="97">
        <v>7</v>
      </c>
      <c r="J42" s="97">
        <v>4</v>
      </c>
      <c r="K42" s="97">
        <v>2</v>
      </c>
      <c r="L42" s="97">
        <v>2</v>
      </c>
      <c r="M42" s="97">
        <v>0</v>
      </c>
      <c r="N42" s="97">
        <v>2</v>
      </c>
      <c r="O42" s="97">
        <v>4</v>
      </c>
      <c r="P42" s="97">
        <v>2</v>
      </c>
      <c r="Q42" s="97">
        <v>2</v>
      </c>
      <c r="R42" s="97">
        <v>1</v>
      </c>
      <c r="S42" s="98">
        <v>3</v>
      </c>
      <c r="T42" s="97">
        <v>2</v>
      </c>
      <c r="U42" s="97">
        <v>1</v>
      </c>
      <c r="V42" s="97">
        <v>3</v>
      </c>
      <c r="W42" s="97">
        <v>2</v>
      </c>
      <c r="X42" s="99">
        <v>2</v>
      </c>
      <c r="Y42" s="97">
        <v>2</v>
      </c>
      <c r="Z42" s="45">
        <v>5</v>
      </c>
      <c r="AA42" s="99">
        <v>5</v>
      </c>
      <c r="AB42" s="99">
        <v>3</v>
      </c>
      <c r="AC42" s="99">
        <v>1</v>
      </c>
      <c r="AD42" s="99">
        <v>2</v>
      </c>
      <c r="AE42" s="97">
        <v>0</v>
      </c>
      <c r="AF42" s="100">
        <v>1</v>
      </c>
      <c r="AG42" s="171">
        <f t="shared" si="1"/>
        <v>63</v>
      </c>
      <c r="AH42" s="101">
        <v>6</v>
      </c>
      <c r="AI42" s="102">
        <v>8</v>
      </c>
      <c r="AJ42" s="102">
        <v>1</v>
      </c>
      <c r="AK42" s="102">
        <v>4</v>
      </c>
      <c r="AL42" s="103">
        <v>3</v>
      </c>
      <c r="AM42" s="102">
        <v>1</v>
      </c>
      <c r="AN42" s="102">
        <v>0</v>
      </c>
      <c r="AO42" s="102">
        <v>3</v>
      </c>
      <c r="AP42" s="102">
        <v>10</v>
      </c>
      <c r="AQ42" s="102">
        <v>1</v>
      </c>
      <c r="AR42" s="102">
        <v>1</v>
      </c>
      <c r="AS42" s="102">
        <v>2</v>
      </c>
      <c r="AT42" s="102">
        <v>0</v>
      </c>
      <c r="AU42" s="102">
        <v>2</v>
      </c>
      <c r="AV42" s="102">
        <v>4</v>
      </c>
      <c r="AW42" s="102">
        <v>4</v>
      </c>
      <c r="AX42" s="98">
        <v>3</v>
      </c>
      <c r="AY42" s="98">
        <v>2</v>
      </c>
      <c r="AZ42" s="52">
        <v>1</v>
      </c>
      <c r="BA42" s="52">
        <v>3</v>
      </c>
      <c r="BB42" s="102">
        <v>2</v>
      </c>
      <c r="BC42" s="102">
        <v>2</v>
      </c>
      <c r="BD42" s="102">
        <v>5</v>
      </c>
      <c r="BE42" s="102">
        <v>3</v>
      </c>
      <c r="BF42" s="102">
        <v>0</v>
      </c>
      <c r="BG42" s="102">
        <v>3</v>
      </c>
      <c r="BH42" s="98">
        <v>0</v>
      </c>
      <c r="BI42" s="97">
        <v>0</v>
      </c>
      <c r="BJ42" s="57">
        <f t="shared" si="0"/>
        <v>74</v>
      </c>
      <c r="BK42" s="210">
        <f t="shared" si="2"/>
        <v>137</v>
      </c>
      <c r="BM42" s="3" t="s">
        <v>157</v>
      </c>
      <c r="BN42" s="254">
        <f t="shared" si="3"/>
        <v>170</v>
      </c>
      <c r="BP42" s="3">
        <v>40</v>
      </c>
      <c r="BQ42" s="3" t="s">
        <v>21</v>
      </c>
      <c r="BR42" s="254">
        <v>84</v>
      </c>
    </row>
    <row r="43" spans="1:70" s="22" customFormat="1" ht="13.5" customHeight="1">
      <c r="A43" s="95">
        <v>41</v>
      </c>
      <c r="B43" s="96" t="s">
        <v>29</v>
      </c>
      <c r="C43" s="97">
        <v>2</v>
      </c>
      <c r="D43" s="97">
        <v>1</v>
      </c>
      <c r="E43" s="2">
        <v>3</v>
      </c>
      <c r="F43" s="97">
        <v>6</v>
      </c>
      <c r="G43" s="97">
        <v>3</v>
      </c>
      <c r="H43" s="97">
        <v>5</v>
      </c>
      <c r="I43" s="97">
        <v>2</v>
      </c>
      <c r="J43" s="97">
        <v>1</v>
      </c>
      <c r="K43" s="97">
        <v>1</v>
      </c>
      <c r="L43" s="97">
        <v>2</v>
      </c>
      <c r="M43" s="97">
        <v>3</v>
      </c>
      <c r="N43" s="97">
        <v>3</v>
      </c>
      <c r="O43" s="97">
        <v>5</v>
      </c>
      <c r="P43" s="97">
        <v>3</v>
      </c>
      <c r="Q43" s="97">
        <v>3</v>
      </c>
      <c r="R43" s="97">
        <v>1</v>
      </c>
      <c r="S43" s="98">
        <v>2</v>
      </c>
      <c r="T43" s="97">
        <v>0</v>
      </c>
      <c r="U43" s="97">
        <v>3</v>
      </c>
      <c r="V43" s="97">
        <v>3</v>
      </c>
      <c r="W43" s="97">
        <v>2</v>
      </c>
      <c r="X43" s="99">
        <v>1</v>
      </c>
      <c r="Y43" s="97">
        <v>4</v>
      </c>
      <c r="Z43" s="45">
        <v>2</v>
      </c>
      <c r="AA43" s="99">
        <v>1</v>
      </c>
      <c r="AB43" s="99">
        <v>5</v>
      </c>
      <c r="AC43" s="99">
        <v>2</v>
      </c>
      <c r="AD43" s="99">
        <v>0</v>
      </c>
      <c r="AE43" s="97">
        <v>3</v>
      </c>
      <c r="AF43" s="100">
        <v>2</v>
      </c>
      <c r="AG43" s="171">
        <f t="shared" si="1"/>
        <v>74</v>
      </c>
      <c r="AH43" s="101">
        <v>7</v>
      </c>
      <c r="AI43" s="102">
        <v>4</v>
      </c>
      <c r="AJ43" s="102">
        <v>5</v>
      </c>
      <c r="AK43" s="102">
        <v>6</v>
      </c>
      <c r="AL43" s="103">
        <v>6</v>
      </c>
      <c r="AM43" s="102">
        <v>8</v>
      </c>
      <c r="AN43" s="102">
        <v>2</v>
      </c>
      <c r="AO43" s="102">
        <v>7</v>
      </c>
      <c r="AP43" s="102">
        <v>4</v>
      </c>
      <c r="AQ43" s="102">
        <v>5</v>
      </c>
      <c r="AR43" s="102">
        <v>8</v>
      </c>
      <c r="AS43" s="102">
        <v>4</v>
      </c>
      <c r="AT43" s="102">
        <v>7</v>
      </c>
      <c r="AU43" s="102">
        <v>8</v>
      </c>
      <c r="AV43" s="102">
        <v>1</v>
      </c>
      <c r="AW43" s="102">
        <v>3</v>
      </c>
      <c r="AX43" s="98">
        <v>0</v>
      </c>
      <c r="AY43" s="98">
        <v>4</v>
      </c>
      <c r="AZ43" s="52">
        <v>3</v>
      </c>
      <c r="BA43" s="52">
        <v>7</v>
      </c>
      <c r="BB43" s="102">
        <v>5</v>
      </c>
      <c r="BC43" s="102">
        <v>5</v>
      </c>
      <c r="BD43" s="102">
        <v>1</v>
      </c>
      <c r="BE43" s="102">
        <v>7</v>
      </c>
      <c r="BF43" s="102">
        <v>7</v>
      </c>
      <c r="BG43" s="102">
        <v>6</v>
      </c>
      <c r="BH43" s="98">
        <v>3</v>
      </c>
      <c r="BI43" s="97">
        <v>4</v>
      </c>
      <c r="BJ43" s="57">
        <f t="shared" si="0"/>
        <v>137</v>
      </c>
      <c r="BK43" s="210">
        <f t="shared" si="2"/>
        <v>211</v>
      </c>
      <c r="BM43" s="3" t="s">
        <v>29</v>
      </c>
      <c r="BN43" s="254">
        <f t="shared" si="3"/>
        <v>270</v>
      </c>
      <c r="BP43" s="3">
        <v>41</v>
      </c>
      <c r="BQ43" s="3" t="s">
        <v>150</v>
      </c>
      <c r="BR43" s="254">
        <v>76</v>
      </c>
    </row>
    <row r="44" spans="1:70" s="22" customFormat="1" ht="13.5" customHeight="1">
      <c r="A44" s="95">
        <v>42</v>
      </c>
      <c r="B44" s="96" t="s">
        <v>40</v>
      </c>
      <c r="C44" s="97">
        <v>2</v>
      </c>
      <c r="D44" s="97">
        <v>0</v>
      </c>
      <c r="E44" s="2">
        <v>0</v>
      </c>
      <c r="F44" s="97">
        <v>0</v>
      </c>
      <c r="G44" s="97">
        <v>3</v>
      </c>
      <c r="H44" s="97">
        <v>1</v>
      </c>
      <c r="I44" s="97">
        <v>2</v>
      </c>
      <c r="J44" s="97">
        <v>1</v>
      </c>
      <c r="K44" s="97">
        <v>0</v>
      </c>
      <c r="L44" s="97">
        <v>2</v>
      </c>
      <c r="M44" s="97">
        <v>2</v>
      </c>
      <c r="N44" s="97">
        <v>0</v>
      </c>
      <c r="O44" s="97">
        <v>1</v>
      </c>
      <c r="P44" s="97">
        <v>8</v>
      </c>
      <c r="Q44" s="97">
        <v>2</v>
      </c>
      <c r="R44" s="97">
        <v>0</v>
      </c>
      <c r="S44" s="98">
        <v>7</v>
      </c>
      <c r="T44" s="97">
        <v>2</v>
      </c>
      <c r="U44" s="97">
        <v>0</v>
      </c>
      <c r="V44" s="97">
        <v>2</v>
      </c>
      <c r="W44" s="97">
        <v>0</v>
      </c>
      <c r="X44" s="99">
        <v>3</v>
      </c>
      <c r="Y44" s="97">
        <v>0</v>
      </c>
      <c r="Z44" s="45">
        <v>1</v>
      </c>
      <c r="AA44" s="99">
        <v>3</v>
      </c>
      <c r="AB44" s="99">
        <v>1</v>
      </c>
      <c r="AC44" s="99">
        <v>5</v>
      </c>
      <c r="AD44" s="99">
        <v>0</v>
      </c>
      <c r="AE44" s="97">
        <v>0</v>
      </c>
      <c r="AF44" s="100">
        <v>3</v>
      </c>
      <c r="AG44" s="171">
        <f t="shared" si="1"/>
        <v>51</v>
      </c>
      <c r="AH44" s="101">
        <v>0</v>
      </c>
      <c r="AI44" s="102">
        <v>2</v>
      </c>
      <c r="AJ44" s="102">
        <v>1</v>
      </c>
      <c r="AK44" s="102">
        <v>1</v>
      </c>
      <c r="AL44" s="103">
        <v>1</v>
      </c>
      <c r="AM44" s="102">
        <v>5</v>
      </c>
      <c r="AN44" s="102">
        <v>1</v>
      </c>
      <c r="AO44" s="102">
        <v>2</v>
      </c>
      <c r="AP44" s="102">
        <v>0</v>
      </c>
      <c r="AQ44" s="102">
        <v>5</v>
      </c>
      <c r="AR44" s="102">
        <v>2</v>
      </c>
      <c r="AS44" s="102">
        <v>2</v>
      </c>
      <c r="AT44" s="102">
        <v>2</v>
      </c>
      <c r="AU44" s="102">
        <v>2</v>
      </c>
      <c r="AV44" s="102">
        <v>1</v>
      </c>
      <c r="AW44" s="102">
        <v>3</v>
      </c>
      <c r="AX44" s="98">
        <v>1</v>
      </c>
      <c r="AY44" s="98">
        <v>2</v>
      </c>
      <c r="AZ44" s="52">
        <v>0</v>
      </c>
      <c r="BA44" s="52">
        <v>3</v>
      </c>
      <c r="BB44" s="102">
        <v>0</v>
      </c>
      <c r="BC44" s="102">
        <v>0</v>
      </c>
      <c r="BD44" s="102">
        <v>3</v>
      </c>
      <c r="BE44" s="102">
        <v>2</v>
      </c>
      <c r="BF44" s="102">
        <v>10</v>
      </c>
      <c r="BG44" s="102">
        <v>4</v>
      </c>
      <c r="BH44" s="98">
        <v>1</v>
      </c>
      <c r="BI44" s="97">
        <v>3</v>
      </c>
      <c r="BJ44" s="57">
        <f t="shared" si="0"/>
        <v>59</v>
      </c>
      <c r="BK44" s="210">
        <f t="shared" si="2"/>
        <v>110</v>
      </c>
      <c r="BM44" s="3" t="s">
        <v>40</v>
      </c>
      <c r="BN44" s="254">
        <f t="shared" si="3"/>
        <v>123</v>
      </c>
      <c r="BP44" s="3">
        <v>42</v>
      </c>
      <c r="BQ44" s="3" t="s">
        <v>156</v>
      </c>
      <c r="BR44" s="254">
        <v>73</v>
      </c>
    </row>
    <row r="45" spans="1:70" s="22" customFormat="1" ht="13.5" customHeight="1">
      <c r="A45" s="95">
        <v>43</v>
      </c>
      <c r="B45" s="96" t="s">
        <v>158</v>
      </c>
      <c r="C45" s="97">
        <v>1</v>
      </c>
      <c r="D45" s="97">
        <v>1</v>
      </c>
      <c r="E45" s="2">
        <v>0</v>
      </c>
      <c r="F45" s="97">
        <v>2</v>
      </c>
      <c r="G45" s="97">
        <v>0</v>
      </c>
      <c r="H45" s="97">
        <v>2</v>
      </c>
      <c r="I45" s="97">
        <v>3</v>
      </c>
      <c r="J45" s="97">
        <v>3</v>
      </c>
      <c r="K45" s="97">
        <v>1</v>
      </c>
      <c r="L45" s="97">
        <v>1</v>
      </c>
      <c r="M45" s="97">
        <v>3</v>
      </c>
      <c r="N45" s="97">
        <v>1</v>
      </c>
      <c r="O45" s="97">
        <v>0</v>
      </c>
      <c r="P45" s="97">
        <v>0</v>
      </c>
      <c r="Q45" s="97">
        <v>0</v>
      </c>
      <c r="R45" s="97">
        <v>1</v>
      </c>
      <c r="S45" s="98">
        <v>1</v>
      </c>
      <c r="T45" s="97">
        <v>1</v>
      </c>
      <c r="U45" s="97">
        <v>1</v>
      </c>
      <c r="V45" s="97">
        <v>2</v>
      </c>
      <c r="W45" s="97">
        <v>3</v>
      </c>
      <c r="X45" s="99">
        <v>3</v>
      </c>
      <c r="Y45" s="97">
        <v>1</v>
      </c>
      <c r="Z45" s="45">
        <v>1</v>
      </c>
      <c r="AA45" s="99">
        <v>0</v>
      </c>
      <c r="AB45" s="99">
        <v>2</v>
      </c>
      <c r="AC45" s="99">
        <v>0</v>
      </c>
      <c r="AD45" s="99">
        <v>3</v>
      </c>
      <c r="AE45" s="97">
        <v>1</v>
      </c>
      <c r="AF45" s="100">
        <v>1</v>
      </c>
      <c r="AG45" s="171">
        <f t="shared" si="1"/>
        <v>39</v>
      </c>
      <c r="AH45" s="101">
        <v>0</v>
      </c>
      <c r="AI45" s="102">
        <v>2</v>
      </c>
      <c r="AJ45" s="102">
        <v>1</v>
      </c>
      <c r="AK45" s="102">
        <v>0</v>
      </c>
      <c r="AL45" s="103">
        <v>0</v>
      </c>
      <c r="AM45" s="102">
        <v>1</v>
      </c>
      <c r="AN45" s="102">
        <v>0</v>
      </c>
      <c r="AO45" s="102">
        <v>1</v>
      </c>
      <c r="AP45" s="102">
        <v>0</v>
      </c>
      <c r="AQ45" s="102">
        <v>0</v>
      </c>
      <c r="AR45" s="102">
        <v>6</v>
      </c>
      <c r="AS45" s="102">
        <v>0</v>
      </c>
      <c r="AT45" s="102">
        <v>1</v>
      </c>
      <c r="AU45" s="102">
        <v>0</v>
      </c>
      <c r="AV45" s="102">
        <v>4</v>
      </c>
      <c r="AW45" s="102">
        <v>2</v>
      </c>
      <c r="AX45" s="98">
        <v>4</v>
      </c>
      <c r="AY45" s="98">
        <v>0</v>
      </c>
      <c r="AZ45" s="52">
        <v>1</v>
      </c>
      <c r="BA45" s="52">
        <v>4</v>
      </c>
      <c r="BB45" s="102">
        <v>2</v>
      </c>
      <c r="BC45" s="102">
        <v>3</v>
      </c>
      <c r="BD45" s="102">
        <v>0</v>
      </c>
      <c r="BE45" s="102">
        <v>0</v>
      </c>
      <c r="BF45" s="102">
        <v>0</v>
      </c>
      <c r="BG45" s="102">
        <v>0</v>
      </c>
      <c r="BH45" s="98">
        <v>1</v>
      </c>
      <c r="BI45" s="97">
        <v>5</v>
      </c>
      <c r="BJ45" s="57">
        <f t="shared" si="0"/>
        <v>38</v>
      </c>
      <c r="BK45" s="210">
        <f t="shared" si="2"/>
        <v>77</v>
      </c>
      <c r="BM45" s="3" t="s">
        <v>158</v>
      </c>
      <c r="BN45" s="254">
        <f t="shared" si="3"/>
        <v>85</v>
      </c>
      <c r="BP45" s="3">
        <v>43</v>
      </c>
      <c r="BQ45" s="3" t="s">
        <v>23</v>
      </c>
      <c r="BR45" s="254">
        <v>69</v>
      </c>
    </row>
    <row r="46" spans="1:70" s="22" customFormat="1" ht="13.5" customHeight="1" thickBot="1">
      <c r="A46" s="7">
        <v>44</v>
      </c>
      <c r="B46" s="8" t="s">
        <v>159</v>
      </c>
      <c r="C46" s="48">
        <v>0</v>
      </c>
      <c r="D46" s="48">
        <v>1</v>
      </c>
      <c r="E46" s="8">
        <v>3</v>
      </c>
      <c r="F46" s="48">
        <v>1</v>
      </c>
      <c r="G46" s="48">
        <v>1</v>
      </c>
      <c r="H46" s="48">
        <v>1</v>
      </c>
      <c r="I46" s="48">
        <v>1</v>
      </c>
      <c r="J46" s="48">
        <v>2</v>
      </c>
      <c r="K46" s="48">
        <v>4</v>
      </c>
      <c r="L46" s="48">
        <v>2</v>
      </c>
      <c r="M46" s="48">
        <v>3</v>
      </c>
      <c r="N46" s="48">
        <v>4</v>
      </c>
      <c r="O46" s="48">
        <v>0</v>
      </c>
      <c r="P46" s="48">
        <v>0</v>
      </c>
      <c r="Q46" s="48">
        <v>2</v>
      </c>
      <c r="R46" s="48">
        <v>0</v>
      </c>
      <c r="S46" s="49">
        <v>2</v>
      </c>
      <c r="T46" s="48">
        <v>2</v>
      </c>
      <c r="U46" s="48">
        <v>1</v>
      </c>
      <c r="V46" s="48">
        <v>2</v>
      </c>
      <c r="W46" s="48">
        <v>2</v>
      </c>
      <c r="X46" s="78">
        <v>2</v>
      </c>
      <c r="Y46" s="48">
        <v>3</v>
      </c>
      <c r="Z46" s="45">
        <v>0</v>
      </c>
      <c r="AA46" s="78">
        <v>3</v>
      </c>
      <c r="AB46" s="78">
        <v>1</v>
      </c>
      <c r="AC46" s="78">
        <v>3</v>
      </c>
      <c r="AD46" s="78">
        <v>3</v>
      </c>
      <c r="AE46" s="48">
        <v>0</v>
      </c>
      <c r="AF46" s="50">
        <v>2</v>
      </c>
      <c r="AG46" s="171">
        <f t="shared" si="1"/>
        <v>51</v>
      </c>
      <c r="AH46" s="53">
        <v>0</v>
      </c>
      <c r="AI46" s="54">
        <v>4</v>
      </c>
      <c r="AJ46" s="54">
        <v>7</v>
      </c>
      <c r="AK46" s="54">
        <v>3</v>
      </c>
      <c r="AL46" s="86">
        <v>6</v>
      </c>
      <c r="AM46" s="54">
        <v>7</v>
      </c>
      <c r="AN46" s="54">
        <v>2</v>
      </c>
      <c r="AO46" s="54">
        <v>1</v>
      </c>
      <c r="AP46" s="54">
        <v>3</v>
      </c>
      <c r="AQ46" s="54">
        <v>5</v>
      </c>
      <c r="AR46" s="54">
        <v>4</v>
      </c>
      <c r="AS46" s="54">
        <v>2</v>
      </c>
      <c r="AT46" s="54">
        <v>6</v>
      </c>
      <c r="AU46" s="54">
        <v>5</v>
      </c>
      <c r="AV46" s="54">
        <v>1</v>
      </c>
      <c r="AW46" s="54">
        <v>5</v>
      </c>
      <c r="AX46" s="49">
        <v>3</v>
      </c>
      <c r="AY46" s="49">
        <v>2</v>
      </c>
      <c r="AZ46" s="114">
        <v>3</v>
      </c>
      <c r="BA46" s="2">
        <v>6</v>
      </c>
      <c r="BB46" s="54">
        <v>5</v>
      </c>
      <c r="BC46" s="54">
        <v>4</v>
      </c>
      <c r="BD46" s="54">
        <v>4</v>
      </c>
      <c r="BE46" s="54">
        <v>4</v>
      </c>
      <c r="BF46" s="54">
        <v>7</v>
      </c>
      <c r="BG46" s="54">
        <v>1</v>
      </c>
      <c r="BH46" s="49">
        <v>2</v>
      </c>
      <c r="BI46" s="48">
        <v>3</v>
      </c>
      <c r="BJ46" s="57">
        <f t="shared" si="0"/>
        <v>105</v>
      </c>
      <c r="BK46" s="210">
        <f>AG46+BJ46</f>
        <v>156</v>
      </c>
      <c r="BM46" s="7" t="s">
        <v>159</v>
      </c>
      <c r="BN46" s="254">
        <f t="shared" si="3"/>
        <v>370</v>
      </c>
      <c r="BP46" s="7">
        <v>44</v>
      </c>
      <c r="BQ46" s="7" t="s">
        <v>140</v>
      </c>
      <c r="BR46" s="255">
        <v>67</v>
      </c>
    </row>
    <row r="48" ht="13.5" thickBot="1"/>
    <row r="49" spans="1:34" s="22" customFormat="1" ht="34.5" customHeight="1" thickBot="1">
      <c r="A49" s="384" t="s">
        <v>136</v>
      </c>
      <c r="B49" s="385"/>
      <c r="C49" s="115">
        <v>3869</v>
      </c>
      <c r="D49" s="115">
        <v>3870</v>
      </c>
      <c r="E49" s="115">
        <v>3871</v>
      </c>
      <c r="F49" s="115">
        <v>3872</v>
      </c>
      <c r="G49" s="115">
        <v>3873</v>
      </c>
      <c r="H49" s="115">
        <v>3874</v>
      </c>
      <c r="I49" s="115">
        <v>3875</v>
      </c>
      <c r="J49" s="115">
        <v>3876</v>
      </c>
      <c r="K49" s="115">
        <v>3877</v>
      </c>
      <c r="L49" s="115">
        <v>3878</v>
      </c>
      <c r="M49" s="115">
        <v>3879</v>
      </c>
      <c r="N49" s="115">
        <v>3880</v>
      </c>
      <c r="O49" s="115">
        <v>3881</v>
      </c>
      <c r="P49" s="115">
        <v>3882</v>
      </c>
      <c r="Q49" s="115">
        <v>3883</v>
      </c>
      <c r="R49" s="115">
        <v>3884</v>
      </c>
      <c r="S49" s="115">
        <v>3885</v>
      </c>
      <c r="T49" s="115">
        <v>3886</v>
      </c>
      <c r="U49" s="115">
        <v>3887</v>
      </c>
      <c r="V49" s="115">
        <v>3888</v>
      </c>
      <c r="W49" s="115">
        <v>3889</v>
      </c>
      <c r="X49" s="115">
        <v>3890</v>
      </c>
      <c r="Y49" s="115">
        <v>3891</v>
      </c>
      <c r="Z49" s="115">
        <v>3892</v>
      </c>
      <c r="AA49" s="115">
        <v>3893</v>
      </c>
      <c r="AB49" s="115">
        <v>3894</v>
      </c>
      <c r="AC49" s="386" t="s">
        <v>2</v>
      </c>
      <c r="AD49" s="381" t="s">
        <v>329</v>
      </c>
      <c r="AE49" s="381"/>
      <c r="AH49" s="67"/>
    </row>
    <row r="50" spans="1:34" s="22" customFormat="1" ht="73.5" customHeight="1">
      <c r="A50" s="382" t="s">
        <v>326</v>
      </c>
      <c r="B50" s="383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387"/>
      <c r="AD50" s="381"/>
      <c r="AE50" s="381"/>
      <c r="AH50" s="67"/>
    </row>
    <row r="51" spans="1:34" s="22" customFormat="1" ht="13.5" customHeight="1">
      <c r="A51" s="3">
        <v>1</v>
      </c>
      <c r="B51" s="1" t="s">
        <v>138</v>
      </c>
      <c r="C51" s="66">
        <v>3</v>
      </c>
      <c r="D51" s="66">
        <v>2</v>
      </c>
      <c r="E51" s="66">
        <v>0</v>
      </c>
      <c r="F51" s="66">
        <v>6</v>
      </c>
      <c r="G51" s="66">
        <v>0</v>
      </c>
      <c r="H51" s="66">
        <v>3</v>
      </c>
      <c r="I51" s="66">
        <v>0</v>
      </c>
      <c r="J51" s="66">
        <v>2</v>
      </c>
      <c r="K51" s="66">
        <v>3</v>
      </c>
      <c r="L51" s="66">
        <v>1</v>
      </c>
      <c r="M51" s="66">
        <v>0</v>
      </c>
      <c r="N51" s="66">
        <v>1</v>
      </c>
      <c r="O51" s="66">
        <v>0</v>
      </c>
      <c r="P51" s="66">
        <v>1</v>
      </c>
      <c r="Q51" s="66">
        <v>2</v>
      </c>
      <c r="R51" s="66">
        <v>3</v>
      </c>
      <c r="S51" s="233">
        <v>2</v>
      </c>
      <c r="T51" s="66">
        <v>1</v>
      </c>
      <c r="U51" s="66">
        <v>2</v>
      </c>
      <c r="V51" s="74">
        <v>2</v>
      </c>
      <c r="W51" s="234">
        <v>0</v>
      </c>
      <c r="X51" s="66">
        <v>6</v>
      </c>
      <c r="Y51" s="66">
        <v>0</v>
      </c>
      <c r="Z51" s="74">
        <v>3</v>
      </c>
      <c r="AA51" s="66">
        <v>1</v>
      </c>
      <c r="AB51" s="66">
        <v>3</v>
      </c>
      <c r="AC51" s="209">
        <f aca="true" t="shared" si="4" ref="AC51:AC94">SUM(C51:AB51)</f>
        <v>47</v>
      </c>
      <c r="AD51" s="376">
        <f>AC51+BK3</f>
        <v>492</v>
      </c>
      <c r="AE51" s="376"/>
      <c r="AH51" s="67"/>
    </row>
    <row r="52" spans="1:34" s="22" customFormat="1" ht="13.5" customHeight="1">
      <c r="A52" s="3">
        <v>2</v>
      </c>
      <c r="B52" s="1" t="s">
        <v>137</v>
      </c>
      <c r="C52" s="66">
        <v>3</v>
      </c>
      <c r="D52" s="66">
        <v>2</v>
      </c>
      <c r="E52" s="66">
        <v>5</v>
      </c>
      <c r="F52" s="66">
        <v>0</v>
      </c>
      <c r="G52" s="66">
        <v>3</v>
      </c>
      <c r="H52" s="66">
        <v>6</v>
      </c>
      <c r="I52" s="66">
        <v>3</v>
      </c>
      <c r="J52" s="66">
        <v>6</v>
      </c>
      <c r="K52" s="66">
        <v>3</v>
      </c>
      <c r="L52" s="66">
        <v>7</v>
      </c>
      <c r="M52" s="66">
        <v>2</v>
      </c>
      <c r="N52" s="66">
        <v>3</v>
      </c>
      <c r="O52" s="66">
        <v>3</v>
      </c>
      <c r="P52" s="66">
        <v>2</v>
      </c>
      <c r="Q52" s="66">
        <v>0</v>
      </c>
      <c r="R52" s="66">
        <v>2</v>
      </c>
      <c r="S52" s="233">
        <v>0</v>
      </c>
      <c r="T52" s="66">
        <v>2</v>
      </c>
      <c r="U52" s="66">
        <v>3</v>
      </c>
      <c r="V52" s="74">
        <v>2</v>
      </c>
      <c r="W52" s="234">
        <v>0</v>
      </c>
      <c r="X52" s="66">
        <v>2</v>
      </c>
      <c r="Y52" s="66">
        <v>2</v>
      </c>
      <c r="Z52" s="74">
        <v>1</v>
      </c>
      <c r="AA52" s="66">
        <v>1</v>
      </c>
      <c r="AB52" s="66">
        <v>3</v>
      </c>
      <c r="AC52" s="209">
        <f t="shared" si="4"/>
        <v>66</v>
      </c>
      <c r="AD52" s="376">
        <f aca="true" t="shared" si="5" ref="AD52:AD94">AC52+BK4</f>
        <v>335</v>
      </c>
      <c r="AE52" s="376"/>
      <c r="AH52" s="67"/>
    </row>
    <row r="53" spans="1:34" s="22" customFormat="1" ht="13.5" customHeight="1">
      <c r="A53" s="3">
        <v>3</v>
      </c>
      <c r="B53" s="1" t="s">
        <v>139</v>
      </c>
      <c r="C53" s="66">
        <v>2</v>
      </c>
      <c r="D53" s="66">
        <v>11</v>
      </c>
      <c r="E53" s="66">
        <v>11</v>
      </c>
      <c r="F53" s="66">
        <v>8</v>
      </c>
      <c r="G53" s="66">
        <v>9</v>
      </c>
      <c r="H53" s="66">
        <v>5</v>
      </c>
      <c r="I53" s="66">
        <v>1</v>
      </c>
      <c r="J53" s="66">
        <v>6</v>
      </c>
      <c r="K53" s="66">
        <v>3</v>
      </c>
      <c r="L53" s="66">
        <v>12</v>
      </c>
      <c r="M53" s="66">
        <v>3</v>
      </c>
      <c r="N53" s="66">
        <v>0</v>
      </c>
      <c r="O53" s="66">
        <v>11</v>
      </c>
      <c r="P53" s="66">
        <v>2</v>
      </c>
      <c r="Q53" s="66">
        <v>3</v>
      </c>
      <c r="R53" s="66">
        <v>6</v>
      </c>
      <c r="S53" s="233">
        <v>2</v>
      </c>
      <c r="T53" s="66">
        <v>4</v>
      </c>
      <c r="U53" s="66">
        <v>3</v>
      </c>
      <c r="V53" s="74">
        <v>3</v>
      </c>
      <c r="W53" s="234">
        <v>8</v>
      </c>
      <c r="X53" s="66">
        <v>4</v>
      </c>
      <c r="Y53" s="66">
        <v>3</v>
      </c>
      <c r="Z53" s="74">
        <v>3</v>
      </c>
      <c r="AA53" s="66">
        <v>3</v>
      </c>
      <c r="AB53" s="66">
        <v>3</v>
      </c>
      <c r="AC53" s="209">
        <f t="shared" si="4"/>
        <v>129</v>
      </c>
      <c r="AD53" s="376">
        <f t="shared" si="5"/>
        <v>228</v>
      </c>
      <c r="AE53" s="376"/>
      <c r="AH53" s="67"/>
    </row>
    <row r="54" spans="1:34" s="22" customFormat="1" ht="13.5" customHeight="1">
      <c r="A54" s="3">
        <v>4</v>
      </c>
      <c r="B54" s="2" t="s">
        <v>140</v>
      </c>
      <c r="C54" s="66">
        <v>1</v>
      </c>
      <c r="D54" s="66">
        <v>3</v>
      </c>
      <c r="E54" s="66">
        <v>0</v>
      </c>
      <c r="F54" s="66">
        <v>1</v>
      </c>
      <c r="G54" s="66">
        <v>1</v>
      </c>
      <c r="H54" s="66">
        <v>0</v>
      </c>
      <c r="I54" s="66">
        <v>1</v>
      </c>
      <c r="J54" s="66">
        <v>0</v>
      </c>
      <c r="K54" s="66">
        <v>1</v>
      </c>
      <c r="L54" s="66">
        <v>1</v>
      </c>
      <c r="M54" s="66">
        <v>0</v>
      </c>
      <c r="N54" s="66">
        <v>0</v>
      </c>
      <c r="O54" s="66">
        <v>1</v>
      </c>
      <c r="P54" s="66">
        <v>0</v>
      </c>
      <c r="Q54" s="66">
        <v>0</v>
      </c>
      <c r="R54" s="66">
        <v>0</v>
      </c>
      <c r="S54" s="66">
        <v>1</v>
      </c>
      <c r="T54" s="66">
        <v>0</v>
      </c>
      <c r="U54" s="66">
        <v>2</v>
      </c>
      <c r="V54" s="74">
        <v>1</v>
      </c>
      <c r="W54" s="234">
        <v>1</v>
      </c>
      <c r="X54" s="66">
        <v>1</v>
      </c>
      <c r="Y54" s="66">
        <v>1</v>
      </c>
      <c r="Z54" s="74">
        <v>0</v>
      </c>
      <c r="AA54" s="66">
        <v>0</v>
      </c>
      <c r="AB54" s="66">
        <v>1</v>
      </c>
      <c r="AC54" s="209">
        <f t="shared" si="4"/>
        <v>18</v>
      </c>
      <c r="AD54" s="376">
        <f t="shared" si="5"/>
        <v>67</v>
      </c>
      <c r="AE54" s="376"/>
      <c r="AH54" s="67"/>
    </row>
    <row r="55" spans="1:34" s="22" customFormat="1" ht="13.5" customHeight="1">
      <c r="A55" s="3">
        <v>5</v>
      </c>
      <c r="B55" s="1" t="s">
        <v>141</v>
      </c>
      <c r="C55" s="66">
        <v>5</v>
      </c>
      <c r="D55" s="66">
        <v>1</v>
      </c>
      <c r="E55" s="66">
        <v>3</v>
      </c>
      <c r="F55" s="66">
        <v>6</v>
      </c>
      <c r="G55" s="66">
        <v>2</v>
      </c>
      <c r="H55" s="66">
        <v>1</v>
      </c>
      <c r="I55" s="66">
        <v>2</v>
      </c>
      <c r="J55" s="66">
        <v>2</v>
      </c>
      <c r="K55" s="66">
        <v>1</v>
      </c>
      <c r="L55" s="66">
        <v>3</v>
      </c>
      <c r="M55" s="66">
        <v>1</v>
      </c>
      <c r="N55" s="66">
        <v>2</v>
      </c>
      <c r="O55" s="66">
        <v>4</v>
      </c>
      <c r="P55" s="66">
        <v>1</v>
      </c>
      <c r="Q55" s="66">
        <v>2</v>
      </c>
      <c r="R55" s="66">
        <v>2</v>
      </c>
      <c r="S55" s="233">
        <v>3</v>
      </c>
      <c r="T55" s="66">
        <v>4</v>
      </c>
      <c r="U55" s="66">
        <v>1</v>
      </c>
      <c r="V55" s="74">
        <v>6</v>
      </c>
      <c r="W55" s="234">
        <v>2</v>
      </c>
      <c r="X55" s="66">
        <v>2</v>
      </c>
      <c r="Y55" s="66">
        <v>4</v>
      </c>
      <c r="Z55" s="74">
        <v>4</v>
      </c>
      <c r="AA55" s="66">
        <v>0</v>
      </c>
      <c r="AB55" s="66">
        <v>2</v>
      </c>
      <c r="AC55" s="209">
        <f t="shared" si="4"/>
        <v>66</v>
      </c>
      <c r="AD55" s="376">
        <f t="shared" si="5"/>
        <v>289</v>
      </c>
      <c r="AE55" s="376"/>
      <c r="AH55" s="67"/>
    </row>
    <row r="56" spans="1:34" s="22" customFormat="1" ht="13.5" customHeight="1">
      <c r="A56" s="3">
        <v>6</v>
      </c>
      <c r="B56" s="1" t="s">
        <v>142</v>
      </c>
      <c r="C56" s="66">
        <v>2</v>
      </c>
      <c r="D56" s="66">
        <v>3</v>
      </c>
      <c r="E56" s="66">
        <v>1</v>
      </c>
      <c r="F56" s="66">
        <v>0</v>
      </c>
      <c r="G56" s="66">
        <v>2</v>
      </c>
      <c r="H56" s="66">
        <v>3</v>
      </c>
      <c r="I56" s="66">
        <v>2</v>
      </c>
      <c r="J56" s="66">
        <v>0</v>
      </c>
      <c r="K56" s="66">
        <v>0</v>
      </c>
      <c r="L56" s="66">
        <v>1</v>
      </c>
      <c r="M56" s="66">
        <v>0</v>
      </c>
      <c r="N56" s="66">
        <v>2</v>
      </c>
      <c r="O56" s="66">
        <v>0</v>
      </c>
      <c r="P56" s="66">
        <v>0</v>
      </c>
      <c r="Q56" s="66">
        <v>0</v>
      </c>
      <c r="R56" s="66">
        <v>1</v>
      </c>
      <c r="S56" s="233">
        <v>0</v>
      </c>
      <c r="T56" s="66">
        <v>1</v>
      </c>
      <c r="U56" s="66">
        <v>0</v>
      </c>
      <c r="V56" s="74">
        <v>1</v>
      </c>
      <c r="W56" s="234">
        <v>0</v>
      </c>
      <c r="X56" s="66">
        <v>0</v>
      </c>
      <c r="Y56" s="66">
        <v>1</v>
      </c>
      <c r="Z56" s="74">
        <v>0</v>
      </c>
      <c r="AA56" s="66">
        <v>0</v>
      </c>
      <c r="AB56" s="66">
        <v>2</v>
      </c>
      <c r="AC56" s="209">
        <f t="shared" si="4"/>
        <v>22</v>
      </c>
      <c r="AD56" s="376">
        <f t="shared" si="5"/>
        <v>124</v>
      </c>
      <c r="AE56" s="376"/>
      <c r="AH56" s="67"/>
    </row>
    <row r="57" spans="1:34" s="22" customFormat="1" ht="13.5" customHeight="1">
      <c r="A57" s="3">
        <v>7</v>
      </c>
      <c r="B57" s="2" t="s">
        <v>13</v>
      </c>
      <c r="C57" s="66">
        <v>1</v>
      </c>
      <c r="D57" s="66">
        <v>2</v>
      </c>
      <c r="E57" s="66">
        <v>1</v>
      </c>
      <c r="F57" s="66">
        <v>8</v>
      </c>
      <c r="G57" s="66">
        <v>2</v>
      </c>
      <c r="H57" s="66">
        <v>1</v>
      </c>
      <c r="I57" s="66">
        <v>0</v>
      </c>
      <c r="J57" s="66">
        <v>2</v>
      </c>
      <c r="K57" s="66">
        <v>1</v>
      </c>
      <c r="L57" s="66">
        <v>1</v>
      </c>
      <c r="M57" s="66">
        <v>0</v>
      </c>
      <c r="N57" s="66">
        <v>1</v>
      </c>
      <c r="O57" s="66">
        <v>0</v>
      </c>
      <c r="P57" s="66">
        <v>1</v>
      </c>
      <c r="Q57" s="66">
        <v>0</v>
      </c>
      <c r="R57" s="66">
        <v>1</v>
      </c>
      <c r="S57" s="233">
        <v>4</v>
      </c>
      <c r="T57" s="66">
        <v>1</v>
      </c>
      <c r="U57" s="66">
        <v>2</v>
      </c>
      <c r="V57" s="74">
        <v>0</v>
      </c>
      <c r="W57" s="234">
        <v>0</v>
      </c>
      <c r="X57" s="66">
        <v>3</v>
      </c>
      <c r="Y57" s="66">
        <v>1</v>
      </c>
      <c r="Z57" s="74">
        <v>2</v>
      </c>
      <c r="AA57" s="66">
        <v>1</v>
      </c>
      <c r="AB57" s="66">
        <v>1</v>
      </c>
      <c r="AC57" s="209">
        <f t="shared" si="4"/>
        <v>37</v>
      </c>
      <c r="AD57" s="376">
        <f t="shared" si="5"/>
        <v>168</v>
      </c>
      <c r="AE57" s="376"/>
      <c r="AH57" s="67"/>
    </row>
    <row r="58" spans="1:34" s="22" customFormat="1" ht="13.5" customHeight="1">
      <c r="A58" s="3">
        <v>8</v>
      </c>
      <c r="B58" s="2" t="s">
        <v>143</v>
      </c>
      <c r="C58" s="66">
        <v>4</v>
      </c>
      <c r="D58" s="66">
        <v>1</v>
      </c>
      <c r="E58" s="66">
        <v>0</v>
      </c>
      <c r="F58" s="66">
        <v>1</v>
      </c>
      <c r="G58" s="66">
        <v>3</v>
      </c>
      <c r="H58" s="66">
        <v>0</v>
      </c>
      <c r="I58" s="66">
        <v>0</v>
      </c>
      <c r="J58" s="66">
        <v>2</v>
      </c>
      <c r="K58" s="66">
        <v>2</v>
      </c>
      <c r="L58" s="66">
        <v>1</v>
      </c>
      <c r="M58" s="66">
        <v>1</v>
      </c>
      <c r="N58" s="66">
        <v>0</v>
      </c>
      <c r="O58" s="66">
        <v>1</v>
      </c>
      <c r="P58" s="66">
        <v>2</v>
      </c>
      <c r="Q58" s="66">
        <v>2</v>
      </c>
      <c r="R58" s="66">
        <v>0</v>
      </c>
      <c r="S58" s="233">
        <v>1</v>
      </c>
      <c r="T58" s="66">
        <v>0</v>
      </c>
      <c r="U58" s="66">
        <v>1</v>
      </c>
      <c r="V58" s="74">
        <v>2</v>
      </c>
      <c r="W58" s="234">
        <v>0</v>
      </c>
      <c r="X58" s="66">
        <v>1</v>
      </c>
      <c r="Y58" s="66">
        <v>0</v>
      </c>
      <c r="Z58" s="74">
        <v>1</v>
      </c>
      <c r="AA58" s="66">
        <v>0</v>
      </c>
      <c r="AB58" s="66">
        <v>1</v>
      </c>
      <c r="AC58" s="209">
        <f t="shared" si="4"/>
        <v>27</v>
      </c>
      <c r="AD58" s="376">
        <f t="shared" si="5"/>
        <v>153</v>
      </c>
      <c r="AE58" s="376"/>
      <c r="AH58" s="67"/>
    </row>
    <row r="59" spans="1:34" s="22" customFormat="1" ht="13.5" customHeight="1">
      <c r="A59" s="3">
        <v>9</v>
      </c>
      <c r="B59" s="2" t="s">
        <v>14</v>
      </c>
      <c r="C59" s="66">
        <v>0</v>
      </c>
      <c r="D59" s="66">
        <v>1</v>
      </c>
      <c r="E59" s="66">
        <v>1</v>
      </c>
      <c r="F59" s="66">
        <v>0</v>
      </c>
      <c r="G59" s="66">
        <v>1</v>
      </c>
      <c r="H59" s="66">
        <v>1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1</v>
      </c>
      <c r="R59" s="66">
        <v>1</v>
      </c>
      <c r="S59" s="233">
        <v>2</v>
      </c>
      <c r="T59" s="66">
        <v>2</v>
      </c>
      <c r="U59" s="66">
        <v>1</v>
      </c>
      <c r="V59" s="74">
        <v>0</v>
      </c>
      <c r="W59" s="234">
        <v>1</v>
      </c>
      <c r="X59" s="66">
        <v>0</v>
      </c>
      <c r="Y59" s="66">
        <v>0</v>
      </c>
      <c r="Z59" s="74">
        <v>1</v>
      </c>
      <c r="AA59" s="66">
        <v>0</v>
      </c>
      <c r="AB59" s="66">
        <v>0</v>
      </c>
      <c r="AC59" s="209">
        <f t="shared" si="4"/>
        <v>13</v>
      </c>
      <c r="AD59" s="376">
        <f t="shared" si="5"/>
        <v>84</v>
      </c>
      <c r="AE59" s="376"/>
      <c r="AH59" s="67"/>
    </row>
    <row r="60" spans="1:34" s="22" customFormat="1" ht="13.5" customHeight="1">
      <c r="A60" s="3">
        <v>10</v>
      </c>
      <c r="B60" s="2" t="s">
        <v>144</v>
      </c>
      <c r="C60" s="66">
        <v>0</v>
      </c>
      <c r="D60" s="66">
        <v>0</v>
      </c>
      <c r="E60" s="66">
        <v>0</v>
      </c>
      <c r="F60" s="66">
        <v>0</v>
      </c>
      <c r="G60" s="66">
        <v>1</v>
      </c>
      <c r="H60" s="66">
        <v>4</v>
      </c>
      <c r="I60" s="66">
        <v>1</v>
      </c>
      <c r="J60" s="66">
        <v>0</v>
      </c>
      <c r="K60" s="66">
        <v>1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1</v>
      </c>
      <c r="S60" s="233">
        <v>0</v>
      </c>
      <c r="T60" s="66">
        <v>0</v>
      </c>
      <c r="U60" s="66">
        <v>1</v>
      </c>
      <c r="V60" s="74">
        <v>1</v>
      </c>
      <c r="W60" s="234">
        <v>0</v>
      </c>
      <c r="X60" s="66">
        <v>2</v>
      </c>
      <c r="Y60" s="66">
        <v>2</v>
      </c>
      <c r="Z60" s="74">
        <v>0</v>
      </c>
      <c r="AA60" s="66">
        <v>0</v>
      </c>
      <c r="AB60" s="66">
        <v>1</v>
      </c>
      <c r="AC60" s="209">
        <f t="shared" si="4"/>
        <v>15</v>
      </c>
      <c r="AD60" s="376">
        <f t="shared" si="5"/>
        <v>89</v>
      </c>
      <c r="AE60" s="376"/>
      <c r="AH60" s="67"/>
    </row>
    <row r="61" spans="1:34" s="22" customFormat="1" ht="13.5" customHeight="1">
      <c r="A61" s="3">
        <v>11</v>
      </c>
      <c r="B61" s="2" t="s">
        <v>11</v>
      </c>
      <c r="C61" s="66">
        <v>1</v>
      </c>
      <c r="D61" s="66">
        <v>1</v>
      </c>
      <c r="E61" s="66">
        <v>1</v>
      </c>
      <c r="F61" s="66">
        <v>0</v>
      </c>
      <c r="G61" s="66">
        <v>1</v>
      </c>
      <c r="H61" s="66">
        <v>2</v>
      </c>
      <c r="I61" s="66">
        <v>1</v>
      </c>
      <c r="J61" s="66">
        <v>1</v>
      </c>
      <c r="K61" s="66">
        <v>1</v>
      </c>
      <c r="L61" s="66">
        <v>0</v>
      </c>
      <c r="M61" s="66">
        <v>0</v>
      </c>
      <c r="N61" s="66">
        <v>0</v>
      </c>
      <c r="O61" s="66">
        <v>1</v>
      </c>
      <c r="P61" s="66">
        <v>2</v>
      </c>
      <c r="Q61" s="66">
        <v>1</v>
      </c>
      <c r="R61" s="66">
        <v>2</v>
      </c>
      <c r="S61" s="233">
        <v>2</v>
      </c>
      <c r="T61" s="66">
        <v>2</v>
      </c>
      <c r="U61" s="66">
        <v>0</v>
      </c>
      <c r="V61" s="74">
        <v>0</v>
      </c>
      <c r="W61" s="234">
        <v>0</v>
      </c>
      <c r="X61" s="66">
        <v>0</v>
      </c>
      <c r="Y61" s="66">
        <v>1</v>
      </c>
      <c r="Z61" s="74">
        <v>2</v>
      </c>
      <c r="AA61" s="66">
        <v>1</v>
      </c>
      <c r="AB61" s="66">
        <v>1</v>
      </c>
      <c r="AC61" s="209">
        <f t="shared" si="4"/>
        <v>24</v>
      </c>
      <c r="AD61" s="376">
        <f t="shared" si="5"/>
        <v>192</v>
      </c>
      <c r="AE61" s="376"/>
      <c r="AH61" s="67"/>
    </row>
    <row r="62" spans="1:34" s="22" customFormat="1" ht="13.5" customHeight="1">
      <c r="A62" s="3">
        <v>12</v>
      </c>
      <c r="B62" s="1" t="s">
        <v>145</v>
      </c>
      <c r="C62" s="66">
        <v>0</v>
      </c>
      <c r="D62" s="66">
        <v>1</v>
      </c>
      <c r="E62" s="66">
        <v>5</v>
      </c>
      <c r="F62" s="66">
        <v>2</v>
      </c>
      <c r="G62" s="66">
        <v>0</v>
      </c>
      <c r="H62" s="66">
        <v>1</v>
      </c>
      <c r="I62" s="66">
        <v>1</v>
      </c>
      <c r="J62" s="66">
        <v>1</v>
      </c>
      <c r="K62" s="66">
        <v>2</v>
      </c>
      <c r="L62" s="66">
        <v>1</v>
      </c>
      <c r="M62" s="66">
        <v>3</v>
      </c>
      <c r="N62" s="66">
        <v>0</v>
      </c>
      <c r="O62" s="66">
        <v>2</v>
      </c>
      <c r="P62" s="66">
        <v>1</v>
      </c>
      <c r="Q62" s="66">
        <v>3</v>
      </c>
      <c r="R62" s="66">
        <v>2</v>
      </c>
      <c r="S62" s="233">
        <v>2</v>
      </c>
      <c r="T62" s="66">
        <v>1</v>
      </c>
      <c r="U62" s="66">
        <v>1</v>
      </c>
      <c r="V62" s="74">
        <v>2</v>
      </c>
      <c r="W62" s="234">
        <v>1</v>
      </c>
      <c r="X62" s="66">
        <v>3</v>
      </c>
      <c r="Y62" s="66">
        <v>2</v>
      </c>
      <c r="Z62" s="74">
        <v>1</v>
      </c>
      <c r="AA62" s="66">
        <v>0</v>
      </c>
      <c r="AB62" s="66">
        <v>0</v>
      </c>
      <c r="AC62" s="209">
        <f t="shared" si="4"/>
        <v>38</v>
      </c>
      <c r="AD62" s="376">
        <f t="shared" si="5"/>
        <v>204</v>
      </c>
      <c r="AE62" s="376"/>
      <c r="AH62" s="67"/>
    </row>
    <row r="63" spans="1:34" s="22" customFormat="1" ht="13.5" customHeight="1">
      <c r="A63" s="3">
        <v>13</v>
      </c>
      <c r="B63" s="1" t="s">
        <v>105</v>
      </c>
      <c r="C63" s="66">
        <v>7</v>
      </c>
      <c r="D63" s="66">
        <v>6</v>
      </c>
      <c r="E63" s="66">
        <v>8</v>
      </c>
      <c r="F63" s="66">
        <v>4</v>
      </c>
      <c r="G63" s="66">
        <v>6</v>
      </c>
      <c r="H63" s="66">
        <v>6</v>
      </c>
      <c r="I63" s="66">
        <v>5</v>
      </c>
      <c r="J63" s="66">
        <v>5</v>
      </c>
      <c r="K63" s="66">
        <v>3</v>
      </c>
      <c r="L63" s="66">
        <v>2</v>
      </c>
      <c r="M63" s="66">
        <v>0</v>
      </c>
      <c r="N63" s="66">
        <v>6</v>
      </c>
      <c r="O63" s="66">
        <v>5</v>
      </c>
      <c r="P63" s="66">
        <v>1</v>
      </c>
      <c r="Q63" s="66">
        <v>4</v>
      </c>
      <c r="R63" s="66">
        <v>5</v>
      </c>
      <c r="S63" s="233">
        <v>3</v>
      </c>
      <c r="T63" s="66">
        <v>2</v>
      </c>
      <c r="U63" s="66">
        <v>2</v>
      </c>
      <c r="V63" s="74">
        <v>2</v>
      </c>
      <c r="W63" s="234">
        <v>9</v>
      </c>
      <c r="X63" s="66">
        <v>4</v>
      </c>
      <c r="Y63" s="66">
        <v>3</v>
      </c>
      <c r="Z63" s="74">
        <v>8</v>
      </c>
      <c r="AA63" s="66">
        <v>2</v>
      </c>
      <c r="AB63" s="66">
        <v>4</v>
      </c>
      <c r="AC63" s="209">
        <f t="shared" si="4"/>
        <v>112</v>
      </c>
      <c r="AD63" s="376">
        <f t="shared" si="5"/>
        <v>491</v>
      </c>
      <c r="AE63" s="376"/>
      <c r="AH63" s="67"/>
    </row>
    <row r="64" spans="1:34" s="22" customFormat="1" ht="13.5" customHeight="1">
      <c r="A64" s="3">
        <v>14</v>
      </c>
      <c r="B64" s="1" t="s">
        <v>16</v>
      </c>
      <c r="C64" s="66">
        <v>1</v>
      </c>
      <c r="D64" s="66">
        <v>1</v>
      </c>
      <c r="E64" s="66">
        <v>4</v>
      </c>
      <c r="F64" s="66">
        <v>1</v>
      </c>
      <c r="G64" s="66">
        <v>0</v>
      </c>
      <c r="H64" s="66">
        <v>2</v>
      </c>
      <c r="I64" s="66">
        <v>0</v>
      </c>
      <c r="J64" s="66">
        <v>0</v>
      </c>
      <c r="K64" s="66">
        <v>0</v>
      </c>
      <c r="L64" s="66">
        <v>0</v>
      </c>
      <c r="M64" s="66">
        <v>4</v>
      </c>
      <c r="N64" s="66">
        <v>2</v>
      </c>
      <c r="O64" s="66">
        <v>1</v>
      </c>
      <c r="P64" s="66">
        <v>0</v>
      </c>
      <c r="Q64" s="66">
        <v>1</v>
      </c>
      <c r="R64" s="66">
        <v>0</v>
      </c>
      <c r="S64" s="233">
        <v>1</v>
      </c>
      <c r="T64" s="66">
        <v>0</v>
      </c>
      <c r="U64" s="66">
        <v>0</v>
      </c>
      <c r="V64" s="74">
        <v>1</v>
      </c>
      <c r="W64" s="234">
        <v>0</v>
      </c>
      <c r="X64" s="66">
        <v>1</v>
      </c>
      <c r="Y64" s="66">
        <v>0</v>
      </c>
      <c r="Z64" s="74">
        <v>0</v>
      </c>
      <c r="AA64" s="66">
        <v>5</v>
      </c>
      <c r="AB64" s="66">
        <v>1</v>
      </c>
      <c r="AC64" s="209">
        <f t="shared" si="4"/>
        <v>26</v>
      </c>
      <c r="AD64" s="376">
        <f t="shared" si="5"/>
        <v>269</v>
      </c>
      <c r="AE64" s="376"/>
      <c r="AH64" s="67"/>
    </row>
    <row r="65" spans="1:34" s="22" customFormat="1" ht="13.5" customHeight="1">
      <c r="A65" s="3">
        <v>15</v>
      </c>
      <c r="B65" s="1" t="s">
        <v>17</v>
      </c>
      <c r="C65" s="66">
        <v>9</v>
      </c>
      <c r="D65" s="66">
        <v>5</v>
      </c>
      <c r="E65" s="66">
        <v>4</v>
      </c>
      <c r="F65" s="66">
        <v>9</v>
      </c>
      <c r="G65" s="66">
        <v>3</v>
      </c>
      <c r="H65" s="66">
        <v>2</v>
      </c>
      <c r="I65" s="66">
        <v>3</v>
      </c>
      <c r="J65" s="66">
        <v>5</v>
      </c>
      <c r="K65" s="66">
        <v>4</v>
      </c>
      <c r="L65" s="66">
        <v>6</v>
      </c>
      <c r="M65" s="66">
        <v>1</v>
      </c>
      <c r="N65" s="66">
        <v>12</v>
      </c>
      <c r="O65" s="66">
        <v>12</v>
      </c>
      <c r="P65" s="66">
        <v>4</v>
      </c>
      <c r="Q65" s="66">
        <v>10</v>
      </c>
      <c r="R65" s="66">
        <v>10</v>
      </c>
      <c r="S65" s="233">
        <v>4</v>
      </c>
      <c r="T65" s="66">
        <v>3</v>
      </c>
      <c r="U65" s="66">
        <v>6</v>
      </c>
      <c r="V65" s="74">
        <v>12</v>
      </c>
      <c r="W65" s="234">
        <v>5</v>
      </c>
      <c r="X65" s="66">
        <v>3</v>
      </c>
      <c r="Y65" s="66">
        <v>4</v>
      </c>
      <c r="Z65" s="74">
        <v>7</v>
      </c>
      <c r="AA65" s="66">
        <v>2</v>
      </c>
      <c r="AB65" s="66">
        <v>7</v>
      </c>
      <c r="AC65" s="209">
        <f t="shared" si="4"/>
        <v>152</v>
      </c>
      <c r="AD65" s="376">
        <f t="shared" si="5"/>
        <v>563</v>
      </c>
      <c r="AE65" s="376"/>
      <c r="AH65" s="67"/>
    </row>
    <row r="66" spans="1:34" s="22" customFormat="1" ht="13.5" customHeight="1">
      <c r="A66" s="3">
        <v>16</v>
      </c>
      <c r="B66" s="2" t="s">
        <v>146</v>
      </c>
      <c r="C66" s="66">
        <v>1</v>
      </c>
      <c r="D66" s="66">
        <v>1</v>
      </c>
      <c r="E66" s="66">
        <v>2</v>
      </c>
      <c r="F66" s="66">
        <v>1</v>
      </c>
      <c r="G66" s="66">
        <v>0</v>
      </c>
      <c r="H66" s="66">
        <v>0</v>
      </c>
      <c r="I66" s="66">
        <v>1</v>
      </c>
      <c r="J66" s="66">
        <v>3</v>
      </c>
      <c r="K66" s="66">
        <v>1</v>
      </c>
      <c r="L66" s="66">
        <v>0</v>
      </c>
      <c r="M66" s="66">
        <v>4</v>
      </c>
      <c r="N66" s="66">
        <v>4</v>
      </c>
      <c r="O66" s="66">
        <v>0</v>
      </c>
      <c r="P66" s="66">
        <v>0</v>
      </c>
      <c r="Q66" s="66">
        <v>0</v>
      </c>
      <c r="R66" s="66">
        <v>1</v>
      </c>
      <c r="S66" s="233">
        <v>1</v>
      </c>
      <c r="T66" s="66">
        <v>1</v>
      </c>
      <c r="U66" s="66">
        <v>1</v>
      </c>
      <c r="V66" s="74">
        <v>2</v>
      </c>
      <c r="W66" s="234">
        <v>2</v>
      </c>
      <c r="X66" s="66">
        <v>1</v>
      </c>
      <c r="Y66" s="66">
        <v>1</v>
      </c>
      <c r="Z66" s="74">
        <v>4</v>
      </c>
      <c r="AA66" s="66">
        <v>1</v>
      </c>
      <c r="AB66" s="66">
        <v>2</v>
      </c>
      <c r="AC66" s="209">
        <f t="shared" si="4"/>
        <v>35</v>
      </c>
      <c r="AD66" s="376">
        <f t="shared" si="5"/>
        <v>160</v>
      </c>
      <c r="AE66" s="376"/>
      <c r="AH66" s="67"/>
    </row>
    <row r="67" spans="1:34" s="22" customFormat="1" ht="13.5" customHeight="1">
      <c r="A67" s="3">
        <v>17</v>
      </c>
      <c r="B67" s="1" t="s">
        <v>147</v>
      </c>
      <c r="C67" s="66">
        <v>1</v>
      </c>
      <c r="D67" s="66">
        <v>1</v>
      </c>
      <c r="E67" s="66">
        <v>0</v>
      </c>
      <c r="F67" s="66">
        <v>1</v>
      </c>
      <c r="G67" s="66">
        <v>2</v>
      </c>
      <c r="H67" s="66">
        <v>2</v>
      </c>
      <c r="I67" s="66">
        <v>2</v>
      </c>
      <c r="J67" s="66">
        <v>0</v>
      </c>
      <c r="K67" s="66">
        <v>0</v>
      </c>
      <c r="L67" s="66">
        <v>2</v>
      </c>
      <c r="M67" s="66">
        <v>2</v>
      </c>
      <c r="N67" s="66">
        <v>1</v>
      </c>
      <c r="O67" s="66">
        <v>3</v>
      </c>
      <c r="P67" s="66">
        <v>3</v>
      </c>
      <c r="Q67" s="66">
        <v>3</v>
      </c>
      <c r="R67" s="66">
        <v>9</v>
      </c>
      <c r="S67" s="233">
        <v>0</v>
      </c>
      <c r="T67" s="66">
        <v>1</v>
      </c>
      <c r="U67" s="66">
        <v>0</v>
      </c>
      <c r="V67" s="74">
        <v>1</v>
      </c>
      <c r="W67" s="234">
        <v>1</v>
      </c>
      <c r="X67" s="66">
        <v>3</v>
      </c>
      <c r="Y67" s="66">
        <v>0</v>
      </c>
      <c r="Z67" s="74">
        <v>2</v>
      </c>
      <c r="AA67" s="66">
        <v>4</v>
      </c>
      <c r="AB67" s="66">
        <v>2</v>
      </c>
      <c r="AC67" s="209">
        <f t="shared" si="4"/>
        <v>46</v>
      </c>
      <c r="AD67" s="376">
        <f t="shared" si="5"/>
        <v>135</v>
      </c>
      <c r="AE67" s="376"/>
      <c r="AH67" s="67"/>
    </row>
    <row r="68" spans="1:34" s="22" customFormat="1" ht="13.5" customHeight="1">
      <c r="A68" s="3">
        <v>18</v>
      </c>
      <c r="B68" s="1" t="s">
        <v>18</v>
      </c>
      <c r="C68" s="66">
        <v>0</v>
      </c>
      <c r="D68" s="66">
        <v>1</v>
      </c>
      <c r="E68" s="66">
        <v>1</v>
      </c>
      <c r="F68" s="66">
        <v>0</v>
      </c>
      <c r="G68" s="66">
        <v>0</v>
      </c>
      <c r="H68" s="66">
        <v>0</v>
      </c>
      <c r="I68" s="66">
        <v>2</v>
      </c>
      <c r="J68" s="66">
        <v>2</v>
      </c>
      <c r="K68" s="66">
        <v>1</v>
      </c>
      <c r="L68" s="66">
        <v>1</v>
      </c>
      <c r="M68" s="66">
        <v>1</v>
      </c>
      <c r="N68" s="66">
        <v>3</v>
      </c>
      <c r="O68" s="66">
        <v>0</v>
      </c>
      <c r="P68" s="66">
        <v>0</v>
      </c>
      <c r="Q68" s="66">
        <v>0</v>
      </c>
      <c r="R68" s="66">
        <v>1</v>
      </c>
      <c r="S68" s="233">
        <v>0</v>
      </c>
      <c r="T68" s="66">
        <v>1</v>
      </c>
      <c r="U68" s="66">
        <v>0</v>
      </c>
      <c r="V68" s="74">
        <v>0</v>
      </c>
      <c r="W68" s="234">
        <v>2</v>
      </c>
      <c r="X68" s="66">
        <v>0</v>
      </c>
      <c r="Y68" s="66">
        <v>0</v>
      </c>
      <c r="Z68" s="74">
        <v>0</v>
      </c>
      <c r="AA68" s="66">
        <v>1</v>
      </c>
      <c r="AB68" s="66">
        <v>0</v>
      </c>
      <c r="AC68" s="209">
        <f t="shared" si="4"/>
        <v>17</v>
      </c>
      <c r="AD68" s="376">
        <f t="shared" si="5"/>
        <v>104</v>
      </c>
      <c r="AE68" s="376"/>
      <c r="AH68" s="67"/>
    </row>
    <row r="69" spans="1:34" s="22" customFormat="1" ht="13.5" customHeight="1">
      <c r="A69" s="3">
        <v>19</v>
      </c>
      <c r="B69" s="1" t="s">
        <v>148</v>
      </c>
      <c r="C69" s="66">
        <v>3</v>
      </c>
      <c r="D69" s="66">
        <v>0</v>
      </c>
      <c r="E69" s="66">
        <v>4</v>
      </c>
      <c r="F69" s="66">
        <v>0</v>
      </c>
      <c r="G69" s="66">
        <v>1</v>
      </c>
      <c r="H69" s="66">
        <v>1</v>
      </c>
      <c r="I69" s="66">
        <v>0</v>
      </c>
      <c r="J69" s="66">
        <v>1</v>
      </c>
      <c r="K69" s="66">
        <v>4</v>
      </c>
      <c r="L69" s="66">
        <v>4</v>
      </c>
      <c r="M69" s="66">
        <v>0</v>
      </c>
      <c r="N69" s="66">
        <v>1</v>
      </c>
      <c r="O69" s="66">
        <v>1</v>
      </c>
      <c r="P69" s="66">
        <v>0</v>
      </c>
      <c r="Q69" s="66">
        <v>2</v>
      </c>
      <c r="R69" s="66">
        <v>1</v>
      </c>
      <c r="S69" s="233">
        <v>1</v>
      </c>
      <c r="T69" s="66">
        <v>1</v>
      </c>
      <c r="U69" s="66">
        <v>0</v>
      </c>
      <c r="V69" s="74">
        <v>1</v>
      </c>
      <c r="W69" s="234">
        <v>0</v>
      </c>
      <c r="X69" s="66">
        <v>3</v>
      </c>
      <c r="Y69" s="66">
        <v>1</v>
      </c>
      <c r="Z69" s="74">
        <v>2</v>
      </c>
      <c r="AA69" s="66">
        <v>2</v>
      </c>
      <c r="AB69" s="66">
        <v>0</v>
      </c>
      <c r="AC69" s="209">
        <f t="shared" si="4"/>
        <v>34</v>
      </c>
      <c r="AD69" s="376">
        <f t="shared" si="5"/>
        <v>211</v>
      </c>
      <c r="AE69" s="376"/>
      <c r="AH69" s="67"/>
    </row>
    <row r="70" spans="1:34" s="22" customFormat="1" ht="13.5" customHeight="1">
      <c r="A70" s="3">
        <v>20</v>
      </c>
      <c r="B70" s="1" t="s">
        <v>149</v>
      </c>
      <c r="C70" s="66">
        <v>0</v>
      </c>
      <c r="D70" s="66">
        <v>0</v>
      </c>
      <c r="E70" s="66">
        <v>1</v>
      </c>
      <c r="F70" s="66">
        <v>1</v>
      </c>
      <c r="G70" s="66">
        <v>0</v>
      </c>
      <c r="H70" s="66">
        <v>0</v>
      </c>
      <c r="I70" s="66">
        <v>0</v>
      </c>
      <c r="J70" s="66">
        <v>2</v>
      </c>
      <c r="K70" s="66">
        <v>2</v>
      </c>
      <c r="L70" s="66">
        <v>2</v>
      </c>
      <c r="M70" s="66">
        <v>2</v>
      </c>
      <c r="N70" s="66">
        <v>0</v>
      </c>
      <c r="O70" s="66">
        <v>1</v>
      </c>
      <c r="P70" s="66">
        <v>0</v>
      </c>
      <c r="Q70" s="66">
        <v>0</v>
      </c>
      <c r="R70" s="66">
        <v>0</v>
      </c>
      <c r="S70" s="233">
        <v>1</v>
      </c>
      <c r="T70" s="66">
        <v>1</v>
      </c>
      <c r="U70" s="66">
        <v>0</v>
      </c>
      <c r="V70" s="74">
        <v>0</v>
      </c>
      <c r="W70" s="234">
        <v>2</v>
      </c>
      <c r="X70" s="66">
        <v>1</v>
      </c>
      <c r="Y70" s="66">
        <v>0</v>
      </c>
      <c r="Z70" s="74">
        <v>1</v>
      </c>
      <c r="AA70" s="66">
        <v>1</v>
      </c>
      <c r="AB70" s="66">
        <v>0</v>
      </c>
      <c r="AC70" s="209">
        <f t="shared" si="4"/>
        <v>18</v>
      </c>
      <c r="AD70" s="376">
        <f t="shared" si="5"/>
        <v>230</v>
      </c>
      <c r="AE70" s="376"/>
      <c r="AH70" s="67"/>
    </row>
    <row r="71" spans="1:34" s="22" customFormat="1" ht="13.5" customHeight="1">
      <c r="A71" s="3">
        <v>21</v>
      </c>
      <c r="B71" s="2" t="s">
        <v>19</v>
      </c>
      <c r="C71" s="66">
        <v>0</v>
      </c>
      <c r="D71" s="66">
        <v>0</v>
      </c>
      <c r="E71" s="66">
        <v>2</v>
      </c>
      <c r="F71" s="66">
        <v>1</v>
      </c>
      <c r="G71" s="66">
        <v>1</v>
      </c>
      <c r="H71" s="66">
        <v>1</v>
      </c>
      <c r="I71" s="66">
        <v>0</v>
      </c>
      <c r="J71" s="66">
        <v>1</v>
      </c>
      <c r="K71" s="66">
        <v>1</v>
      </c>
      <c r="L71" s="66">
        <v>2</v>
      </c>
      <c r="M71" s="66">
        <v>1</v>
      </c>
      <c r="N71" s="66">
        <v>1</v>
      </c>
      <c r="O71" s="66">
        <v>0</v>
      </c>
      <c r="P71" s="66">
        <v>0</v>
      </c>
      <c r="Q71" s="66">
        <v>2</v>
      </c>
      <c r="R71" s="66">
        <v>1</v>
      </c>
      <c r="S71" s="233">
        <v>0</v>
      </c>
      <c r="T71" s="66">
        <v>0</v>
      </c>
      <c r="U71" s="66">
        <v>1</v>
      </c>
      <c r="V71" s="74">
        <v>0</v>
      </c>
      <c r="W71" s="234">
        <v>2</v>
      </c>
      <c r="X71" s="66">
        <v>0</v>
      </c>
      <c r="Y71" s="66">
        <v>2</v>
      </c>
      <c r="Z71" s="74">
        <v>2</v>
      </c>
      <c r="AA71" s="66">
        <v>1</v>
      </c>
      <c r="AB71" s="66">
        <v>2</v>
      </c>
      <c r="AC71" s="209">
        <f t="shared" si="4"/>
        <v>24</v>
      </c>
      <c r="AD71" s="376">
        <f t="shared" si="5"/>
        <v>137</v>
      </c>
      <c r="AE71" s="376"/>
      <c r="AH71" s="67"/>
    </row>
    <row r="72" spans="1:34" s="22" customFormat="1" ht="13.5" customHeight="1">
      <c r="A72" s="3">
        <v>22</v>
      </c>
      <c r="B72" s="1" t="s">
        <v>150</v>
      </c>
      <c r="C72" s="66">
        <v>1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1</v>
      </c>
      <c r="P72" s="66">
        <v>0</v>
      </c>
      <c r="Q72" s="66">
        <v>0</v>
      </c>
      <c r="R72" s="66">
        <v>0</v>
      </c>
      <c r="S72" s="233">
        <v>1</v>
      </c>
      <c r="T72" s="66">
        <v>0</v>
      </c>
      <c r="U72" s="66">
        <v>2</v>
      </c>
      <c r="V72" s="74">
        <v>1</v>
      </c>
      <c r="W72" s="234">
        <v>1</v>
      </c>
      <c r="X72" s="66">
        <v>0</v>
      </c>
      <c r="Y72" s="66">
        <v>0</v>
      </c>
      <c r="Z72" s="74">
        <v>0</v>
      </c>
      <c r="AA72" s="66">
        <v>0</v>
      </c>
      <c r="AB72" s="66">
        <v>2</v>
      </c>
      <c r="AC72" s="209">
        <f t="shared" si="4"/>
        <v>9</v>
      </c>
      <c r="AD72" s="376">
        <f t="shared" si="5"/>
        <v>76</v>
      </c>
      <c r="AE72" s="376"/>
      <c r="AH72" s="67"/>
    </row>
    <row r="73" spans="1:34" s="22" customFormat="1" ht="13.5" customHeight="1">
      <c r="A73" s="3">
        <v>23</v>
      </c>
      <c r="B73" s="1" t="s">
        <v>20</v>
      </c>
      <c r="C73" s="66">
        <v>5</v>
      </c>
      <c r="D73" s="66">
        <v>7</v>
      </c>
      <c r="E73" s="66">
        <v>8</v>
      </c>
      <c r="F73" s="66">
        <v>4</v>
      </c>
      <c r="G73" s="66">
        <v>7</v>
      </c>
      <c r="H73" s="66">
        <v>9</v>
      </c>
      <c r="I73" s="66">
        <v>10</v>
      </c>
      <c r="J73" s="66">
        <v>14</v>
      </c>
      <c r="K73" s="66">
        <v>10</v>
      </c>
      <c r="L73" s="66">
        <v>3</v>
      </c>
      <c r="M73" s="66">
        <v>11</v>
      </c>
      <c r="N73" s="66">
        <v>6</v>
      </c>
      <c r="O73" s="66">
        <v>6</v>
      </c>
      <c r="P73" s="66">
        <v>6</v>
      </c>
      <c r="Q73" s="66">
        <v>3</v>
      </c>
      <c r="R73" s="66">
        <v>4</v>
      </c>
      <c r="S73" s="233">
        <v>6</v>
      </c>
      <c r="T73" s="66">
        <v>8</v>
      </c>
      <c r="U73" s="66">
        <v>8</v>
      </c>
      <c r="V73" s="74">
        <v>6</v>
      </c>
      <c r="W73" s="234">
        <v>1</v>
      </c>
      <c r="X73" s="66">
        <v>7</v>
      </c>
      <c r="Y73" s="66">
        <v>14</v>
      </c>
      <c r="Z73" s="74">
        <v>6</v>
      </c>
      <c r="AA73" s="66">
        <v>8</v>
      </c>
      <c r="AB73" s="66">
        <v>9</v>
      </c>
      <c r="AC73" s="209">
        <f t="shared" si="4"/>
        <v>186</v>
      </c>
      <c r="AD73" s="376">
        <f t="shared" si="5"/>
        <v>653</v>
      </c>
      <c r="AE73" s="376"/>
      <c r="AH73" s="67"/>
    </row>
    <row r="74" spans="1:34" s="22" customFormat="1" ht="13.5" customHeight="1">
      <c r="A74" s="3">
        <v>24</v>
      </c>
      <c r="B74" s="1" t="s">
        <v>151</v>
      </c>
      <c r="C74" s="66">
        <v>0</v>
      </c>
      <c r="D74" s="66">
        <v>0</v>
      </c>
      <c r="E74" s="66">
        <v>1</v>
      </c>
      <c r="F74" s="66">
        <v>3</v>
      </c>
      <c r="G74" s="66">
        <v>0</v>
      </c>
      <c r="H74" s="66">
        <v>1</v>
      </c>
      <c r="I74" s="66">
        <v>2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1</v>
      </c>
      <c r="P74" s="66">
        <v>0</v>
      </c>
      <c r="Q74" s="66">
        <v>0</v>
      </c>
      <c r="R74" s="66">
        <v>1</v>
      </c>
      <c r="S74" s="233">
        <v>0</v>
      </c>
      <c r="T74" s="66">
        <v>1</v>
      </c>
      <c r="U74" s="66">
        <v>0</v>
      </c>
      <c r="V74" s="74">
        <v>3</v>
      </c>
      <c r="W74" s="234">
        <v>0</v>
      </c>
      <c r="X74" s="66">
        <v>0</v>
      </c>
      <c r="Y74" s="66">
        <v>1</v>
      </c>
      <c r="Z74" s="74">
        <v>0</v>
      </c>
      <c r="AA74" s="66">
        <v>0</v>
      </c>
      <c r="AB74" s="66">
        <v>2</v>
      </c>
      <c r="AC74" s="209">
        <f t="shared" si="4"/>
        <v>16</v>
      </c>
      <c r="AD74" s="376">
        <f t="shared" si="5"/>
        <v>110</v>
      </c>
      <c r="AE74" s="376"/>
      <c r="AH74" s="67"/>
    </row>
    <row r="75" spans="1:34" s="22" customFormat="1" ht="13.5" customHeight="1">
      <c r="A75" s="3">
        <v>25</v>
      </c>
      <c r="B75" s="1" t="s">
        <v>21</v>
      </c>
      <c r="C75" s="66">
        <v>3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2</v>
      </c>
      <c r="J75" s="66">
        <v>0</v>
      </c>
      <c r="K75" s="66">
        <v>0</v>
      </c>
      <c r="L75" s="66">
        <v>1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1</v>
      </c>
      <c r="S75" s="233">
        <v>0</v>
      </c>
      <c r="T75" s="66">
        <v>5</v>
      </c>
      <c r="U75" s="66">
        <v>2</v>
      </c>
      <c r="V75" s="74">
        <v>0</v>
      </c>
      <c r="W75" s="234">
        <v>0</v>
      </c>
      <c r="X75" s="66">
        <v>0</v>
      </c>
      <c r="Y75" s="66">
        <v>0</v>
      </c>
      <c r="Z75" s="74">
        <v>0</v>
      </c>
      <c r="AA75" s="66">
        <v>0</v>
      </c>
      <c r="AB75" s="66">
        <v>1</v>
      </c>
      <c r="AC75" s="209">
        <f t="shared" si="4"/>
        <v>15</v>
      </c>
      <c r="AD75" s="376">
        <f t="shared" si="5"/>
        <v>84</v>
      </c>
      <c r="AE75" s="376"/>
      <c r="AH75" s="67"/>
    </row>
    <row r="76" spans="1:34" s="22" customFormat="1" ht="13.5" customHeight="1">
      <c r="A76" s="3">
        <v>26</v>
      </c>
      <c r="B76" s="2" t="s">
        <v>22</v>
      </c>
      <c r="C76" s="66">
        <v>0</v>
      </c>
      <c r="D76" s="66">
        <v>1</v>
      </c>
      <c r="E76" s="66">
        <v>2</v>
      </c>
      <c r="F76" s="66">
        <v>2</v>
      </c>
      <c r="G76" s="66">
        <v>2</v>
      </c>
      <c r="H76" s="66">
        <v>3</v>
      </c>
      <c r="I76" s="66">
        <v>1</v>
      </c>
      <c r="J76" s="66">
        <v>0</v>
      </c>
      <c r="K76" s="66">
        <v>1</v>
      </c>
      <c r="L76" s="66">
        <v>2</v>
      </c>
      <c r="M76" s="66">
        <v>0</v>
      </c>
      <c r="N76" s="66">
        <v>0</v>
      </c>
      <c r="O76" s="66">
        <v>1</v>
      </c>
      <c r="P76" s="66">
        <v>0</v>
      </c>
      <c r="Q76" s="66">
        <v>0</v>
      </c>
      <c r="R76" s="66">
        <v>0</v>
      </c>
      <c r="S76" s="233">
        <v>0</v>
      </c>
      <c r="T76" s="66">
        <v>1</v>
      </c>
      <c r="U76" s="66">
        <v>0</v>
      </c>
      <c r="V76" s="74">
        <v>1</v>
      </c>
      <c r="W76" s="234">
        <v>0</v>
      </c>
      <c r="X76" s="66">
        <v>0</v>
      </c>
      <c r="Y76" s="66">
        <v>1</v>
      </c>
      <c r="Z76" s="74">
        <v>1</v>
      </c>
      <c r="AA76" s="66">
        <v>0</v>
      </c>
      <c r="AB76" s="66">
        <v>1</v>
      </c>
      <c r="AC76" s="209">
        <f t="shared" si="4"/>
        <v>20</v>
      </c>
      <c r="AD76" s="376">
        <f t="shared" si="5"/>
        <v>243</v>
      </c>
      <c r="AE76" s="376"/>
      <c r="AH76" s="67"/>
    </row>
    <row r="77" spans="1:34" s="22" customFormat="1" ht="13.5" customHeight="1">
      <c r="A77" s="3">
        <v>27</v>
      </c>
      <c r="B77" s="2" t="s">
        <v>23</v>
      </c>
      <c r="C77" s="66">
        <v>0</v>
      </c>
      <c r="D77" s="66">
        <v>0</v>
      </c>
      <c r="E77" s="66">
        <v>1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1</v>
      </c>
      <c r="O77" s="66">
        <v>0</v>
      </c>
      <c r="P77" s="66">
        <v>0</v>
      </c>
      <c r="Q77" s="66">
        <v>2</v>
      </c>
      <c r="R77" s="66">
        <v>1</v>
      </c>
      <c r="S77" s="233">
        <v>1</v>
      </c>
      <c r="T77" s="66">
        <v>0</v>
      </c>
      <c r="U77" s="66">
        <v>0</v>
      </c>
      <c r="V77" s="74">
        <v>0</v>
      </c>
      <c r="W77" s="234">
        <v>0</v>
      </c>
      <c r="X77" s="66">
        <v>0</v>
      </c>
      <c r="Y77" s="66">
        <v>0</v>
      </c>
      <c r="Z77" s="74">
        <v>0</v>
      </c>
      <c r="AA77" s="66">
        <v>0</v>
      </c>
      <c r="AB77" s="66">
        <v>0</v>
      </c>
      <c r="AC77" s="209">
        <f t="shared" si="4"/>
        <v>6</v>
      </c>
      <c r="AD77" s="376">
        <f t="shared" si="5"/>
        <v>69</v>
      </c>
      <c r="AE77" s="376"/>
      <c r="AH77" s="67"/>
    </row>
    <row r="78" spans="1:34" s="22" customFormat="1" ht="13.5" customHeight="1">
      <c r="A78" s="3">
        <v>28</v>
      </c>
      <c r="B78" s="1" t="s">
        <v>24</v>
      </c>
      <c r="C78" s="66">
        <v>0</v>
      </c>
      <c r="D78" s="66">
        <v>1</v>
      </c>
      <c r="E78" s="66">
        <v>0</v>
      </c>
      <c r="F78" s="66">
        <v>1</v>
      </c>
      <c r="G78" s="66">
        <v>1</v>
      </c>
      <c r="H78" s="66">
        <v>2</v>
      </c>
      <c r="I78" s="66">
        <v>2</v>
      </c>
      <c r="J78" s="66">
        <v>0</v>
      </c>
      <c r="K78" s="66">
        <v>0</v>
      </c>
      <c r="L78" s="66">
        <v>0</v>
      </c>
      <c r="M78" s="66">
        <v>2</v>
      </c>
      <c r="N78" s="66">
        <v>0</v>
      </c>
      <c r="O78" s="66">
        <v>0</v>
      </c>
      <c r="P78" s="66">
        <v>0</v>
      </c>
      <c r="Q78" s="66">
        <v>0</v>
      </c>
      <c r="R78" s="66">
        <v>1</v>
      </c>
      <c r="S78" s="233">
        <v>1</v>
      </c>
      <c r="T78" s="66">
        <v>1</v>
      </c>
      <c r="U78" s="66">
        <v>0</v>
      </c>
      <c r="V78" s="74">
        <v>0</v>
      </c>
      <c r="W78" s="234">
        <v>0</v>
      </c>
      <c r="X78" s="66">
        <v>5</v>
      </c>
      <c r="Y78" s="66">
        <v>0</v>
      </c>
      <c r="Z78" s="74">
        <v>2</v>
      </c>
      <c r="AA78" s="66">
        <v>0</v>
      </c>
      <c r="AB78" s="66">
        <v>1</v>
      </c>
      <c r="AC78" s="209">
        <f t="shared" si="4"/>
        <v>20</v>
      </c>
      <c r="AD78" s="376">
        <f t="shared" si="5"/>
        <v>190</v>
      </c>
      <c r="AE78" s="376"/>
      <c r="AH78" s="67"/>
    </row>
    <row r="79" spans="1:34" s="22" customFormat="1" ht="13.5" customHeight="1">
      <c r="A79" s="3">
        <v>29</v>
      </c>
      <c r="B79" s="2" t="s">
        <v>152</v>
      </c>
      <c r="C79" s="66">
        <v>0</v>
      </c>
      <c r="D79" s="66">
        <v>3</v>
      </c>
      <c r="E79" s="66">
        <v>0</v>
      </c>
      <c r="F79" s="66">
        <v>1</v>
      </c>
      <c r="G79" s="66">
        <v>2</v>
      </c>
      <c r="H79" s="66">
        <v>0</v>
      </c>
      <c r="I79" s="66">
        <v>1</v>
      </c>
      <c r="J79" s="66">
        <v>0</v>
      </c>
      <c r="K79" s="66">
        <v>0</v>
      </c>
      <c r="L79" s="66">
        <v>0</v>
      </c>
      <c r="M79" s="66">
        <v>0</v>
      </c>
      <c r="N79" s="66">
        <v>1</v>
      </c>
      <c r="O79" s="66">
        <v>0</v>
      </c>
      <c r="P79" s="66">
        <v>0</v>
      </c>
      <c r="Q79" s="66">
        <v>0</v>
      </c>
      <c r="R79" s="66">
        <v>0</v>
      </c>
      <c r="S79" s="233">
        <v>1</v>
      </c>
      <c r="T79" s="66">
        <v>0</v>
      </c>
      <c r="U79" s="66">
        <v>0</v>
      </c>
      <c r="V79" s="74">
        <v>0</v>
      </c>
      <c r="W79" s="234">
        <v>1</v>
      </c>
      <c r="X79" s="66">
        <v>0</v>
      </c>
      <c r="Y79" s="66">
        <v>0</v>
      </c>
      <c r="Z79" s="74">
        <v>0</v>
      </c>
      <c r="AA79" s="66">
        <v>1</v>
      </c>
      <c r="AB79" s="66">
        <v>1</v>
      </c>
      <c r="AC79" s="209">
        <f t="shared" si="4"/>
        <v>12</v>
      </c>
      <c r="AD79" s="376">
        <f t="shared" si="5"/>
        <v>131</v>
      </c>
      <c r="AE79" s="376"/>
      <c r="AH79" s="67"/>
    </row>
    <row r="80" spans="1:34" s="22" customFormat="1" ht="13.5" customHeight="1">
      <c r="A80" s="3">
        <v>30</v>
      </c>
      <c r="B80" s="1" t="s">
        <v>25</v>
      </c>
      <c r="C80" s="66">
        <v>3</v>
      </c>
      <c r="D80" s="66">
        <v>2</v>
      </c>
      <c r="E80" s="66">
        <v>9</v>
      </c>
      <c r="F80" s="66">
        <v>5</v>
      </c>
      <c r="G80" s="66">
        <v>1</v>
      </c>
      <c r="H80" s="66">
        <v>9</v>
      </c>
      <c r="I80" s="66">
        <v>2</v>
      </c>
      <c r="J80" s="22">
        <v>0</v>
      </c>
      <c r="K80" s="66">
        <v>1</v>
      </c>
      <c r="L80" s="66">
        <v>3</v>
      </c>
      <c r="M80" s="66">
        <v>1</v>
      </c>
      <c r="N80" s="66">
        <v>1</v>
      </c>
      <c r="O80" s="66">
        <v>0</v>
      </c>
      <c r="P80" s="66">
        <v>0</v>
      </c>
      <c r="Q80" s="66">
        <v>3</v>
      </c>
      <c r="R80" s="66">
        <v>0</v>
      </c>
      <c r="S80" s="233">
        <v>2</v>
      </c>
      <c r="T80" s="66">
        <v>3</v>
      </c>
      <c r="U80" s="66">
        <v>0</v>
      </c>
      <c r="V80" s="74">
        <v>3</v>
      </c>
      <c r="W80" s="234">
        <v>3</v>
      </c>
      <c r="X80" s="66">
        <v>1</v>
      </c>
      <c r="Y80" s="66">
        <v>2</v>
      </c>
      <c r="Z80" s="74">
        <v>0</v>
      </c>
      <c r="AA80" s="66">
        <v>2</v>
      </c>
      <c r="AB80" s="66">
        <v>2</v>
      </c>
      <c r="AC80" s="209">
        <f t="shared" si="4"/>
        <v>58</v>
      </c>
      <c r="AD80" s="376">
        <f t="shared" si="5"/>
        <v>242</v>
      </c>
      <c r="AE80" s="376"/>
      <c r="AH80" s="67"/>
    </row>
    <row r="81" spans="1:34" s="22" customFormat="1" ht="13.5" customHeight="1">
      <c r="A81" s="3">
        <v>31</v>
      </c>
      <c r="B81" s="1" t="s">
        <v>153</v>
      </c>
      <c r="C81" s="66">
        <v>0</v>
      </c>
      <c r="D81" s="66">
        <v>3</v>
      </c>
      <c r="E81" s="66">
        <v>0</v>
      </c>
      <c r="F81" s="66">
        <v>1</v>
      </c>
      <c r="G81" s="66">
        <v>0</v>
      </c>
      <c r="H81" s="66">
        <v>1</v>
      </c>
      <c r="I81" s="66">
        <v>0</v>
      </c>
      <c r="J81" s="66">
        <v>1</v>
      </c>
      <c r="K81" s="66">
        <v>3</v>
      </c>
      <c r="L81" s="66">
        <v>3</v>
      </c>
      <c r="M81" s="66">
        <v>1</v>
      </c>
      <c r="N81" s="66">
        <v>1</v>
      </c>
      <c r="O81" s="66">
        <v>4</v>
      </c>
      <c r="P81" s="66">
        <v>0</v>
      </c>
      <c r="Q81" s="66">
        <v>2</v>
      </c>
      <c r="R81" s="66">
        <v>1</v>
      </c>
      <c r="S81" s="233">
        <v>3</v>
      </c>
      <c r="T81" s="66">
        <v>2</v>
      </c>
      <c r="U81" s="66">
        <v>0</v>
      </c>
      <c r="V81" s="74">
        <v>0</v>
      </c>
      <c r="W81" s="234">
        <v>0</v>
      </c>
      <c r="X81" s="66">
        <v>2</v>
      </c>
      <c r="Y81" s="66">
        <v>0</v>
      </c>
      <c r="Z81" s="74">
        <v>0</v>
      </c>
      <c r="AA81" s="66">
        <v>6</v>
      </c>
      <c r="AB81" s="66">
        <v>0</v>
      </c>
      <c r="AC81" s="209">
        <f t="shared" si="4"/>
        <v>34</v>
      </c>
      <c r="AD81" s="376">
        <f t="shared" si="5"/>
        <v>214</v>
      </c>
      <c r="AE81" s="376"/>
      <c r="AH81" s="67"/>
    </row>
    <row r="82" spans="1:34" s="22" customFormat="1" ht="13.5" customHeight="1">
      <c r="A82" s="3">
        <v>32</v>
      </c>
      <c r="B82" s="1" t="s">
        <v>7</v>
      </c>
      <c r="C82" s="66">
        <v>6</v>
      </c>
      <c r="D82" s="66">
        <v>2</v>
      </c>
      <c r="E82" s="66">
        <v>4</v>
      </c>
      <c r="F82" s="66">
        <v>4</v>
      </c>
      <c r="G82" s="66">
        <v>6</v>
      </c>
      <c r="H82" s="66">
        <v>5</v>
      </c>
      <c r="I82" s="66">
        <v>1</v>
      </c>
      <c r="J82" s="66">
        <v>3</v>
      </c>
      <c r="K82" s="66">
        <v>5</v>
      </c>
      <c r="L82" s="66">
        <v>5</v>
      </c>
      <c r="M82" s="66">
        <v>5</v>
      </c>
      <c r="N82" s="66">
        <v>3</v>
      </c>
      <c r="O82" s="66">
        <v>2</v>
      </c>
      <c r="P82" s="66">
        <v>6</v>
      </c>
      <c r="Q82" s="66">
        <v>6</v>
      </c>
      <c r="R82" s="66">
        <v>2</v>
      </c>
      <c r="S82" s="233">
        <v>3</v>
      </c>
      <c r="T82" s="66">
        <v>3</v>
      </c>
      <c r="U82" s="66">
        <v>6</v>
      </c>
      <c r="V82" s="74">
        <v>5</v>
      </c>
      <c r="W82" s="234">
        <v>3</v>
      </c>
      <c r="X82" s="66">
        <v>6</v>
      </c>
      <c r="Y82" s="66">
        <v>6</v>
      </c>
      <c r="Z82" s="74">
        <v>5</v>
      </c>
      <c r="AA82" s="66">
        <v>4</v>
      </c>
      <c r="AB82" s="66">
        <v>2</v>
      </c>
      <c r="AC82" s="209">
        <f t="shared" si="4"/>
        <v>108</v>
      </c>
      <c r="AD82" s="376">
        <f t="shared" si="5"/>
        <v>461</v>
      </c>
      <c r="AE82" s="376"/>
      <c r="AH82" s="67"/>
    </row>
    <row r="83" spans="1:34" s="22" customFormat="1" ht="13.5" customHeight="1">
      <c r="A83" s="2">
        <v>33</v>
      </c>
      <c r="B83" s="2" t="s">
        <v>26</v>
      </c>
      <c r="C83" s="66">
        <v>5</v>
      </c>
      <c r="D83" s="66">
        <v>1</v>
      </c>
      <c r="E83" s="66">
        <v>3</v>
      </c>
      <c r="F83" s="66">
        <v>4</v>
      </c>
      <c r="G83" s="66">
        <v>3</v>
      </c>
      <c r="H83" s="66">
        <v>1</v>
      </c>
      <c r="I83" s="66">
        <v>2</v>
      </c>
      <c r="J83" s="66">
        <v>8</v>
      </c>
      <c r="K83" s="66">
        <v>1</v>
      </c>
      <c r="L83" s="66">
        <v>0</v>
      </c>
      <c r="M83" s="66">
        <v>3</v>
      </c>
      <c r="N83" s="66">
        <v>2</v>
      </c>
      <c r="O83" s="66">
        <v>3</v>
      </c>
      <c r="P83" s="66">
        <v>0</v>
      </c>
      <c r="Q83" s="66">
        <v>1</v>
      </c>
      <c r="R83" s="66">
        <v>1</v>
      </c>
      <c r="S83" s="233">
        <v>0</v>
      </c>
      <c r="T83" s="66">
        <v>1</v>
      </c>
      <c r="U83" s="66">
        <v>8</v>
      </c>
      <c r="V83" s="74">
        <v>8</v>
      </c>
      <c r="W83" s="234">
        <v>1</v>
      </c>
      <c r="X83" s="66">
        <v>4</v>
      </c>
      <c r="Y83" s="66">
        <v>0</v>
      </c>
      <c r="Z83" s="74">
        <v>2</v>
      </c>
      <c r="AA83" s="66">
        <v>3</v>
      </c>
      <c r="AB83" s="66">
        <v>4</v>
      </c>
      <c r="AC83" s="209">
        <f t="shared" si="4"/>
        <v>69</v>
      </c>
      <c r="AD83" s="376">
        <f t="shared" si="5"/>
        <v>248</v>
      </c>
      <c r="AE83" s="376"/>
      <c r="AH83" s="67"/>
    </row>
    <row r="84" spans="1:34" s="22" customFormat="1" ht="13.5" customHeight="1">
      <c r="A84" s="2">
        <v>34</v>
      </c>
      <c r="B84" s="1" t="s">
        <v>27</v>
      </c>
      <c r="C84" s="66">
        <v>4</v>
      </c>
      <c r="D84" s="66">
        <v>6</v>
      </c>
      <c r="E84" s="234">
        <v>1</v>
      </c>
      <c r="F84" s="66">
        <v>6</v>
      </c>
      <c r="G84" s="66">
        <v>2</v>
      </c>
      <c r="H84" s="66">
        <v>4</v>
      </c>
      <c r="I84" s="66">
        <v>5</v>
      </c>
      <c r="J84" s="66">
        <v>1</v>
      </c>
      <c r="K84" s="66">
        <v>1</v>
      </c>
      <c r="L84" s="66">
        <v>8</v>
      </c>
      <c r="M84" s="66">
        <v>2</v>
      </c>
      <c r="N84" s="66">
        <v>1</v>
      </c>
      <c r="O84" s="66">
        <v>0</v>
      </c>
      <c r="P84" s="66">
        <v>2</v>
      </c>
      <c r="Q84" s="66">
        <v>7</v>
      </c>
      <c r="R84" s="66">
        <v>9</v>
      </c>
      <c r="S84" s="233">
        <v>10</v>
      </c>
      <c r="T84" s="66">
        <v>1</v>
      </c>
      <c r="U84" s="66">
        <v>1</v>
      </c>
      <c r="V84" s="74">
        <v>2</v>
      </c>
      <c r="W84" s="234">
        <v>0</v>
      </c>
      <c r="X84" s="66">
        <v>5</v>
      </c>
      <c r="Y84" s="66">
        <v>2</v>
      </c>
      <c r="Z84" s="74">
        <v>3</v>
      </c>
      <c r="AA84" s="66">
        <v>3</v>
      </c>
      <c r="AB84" s="66">
        <v>2</v>
      </c>
      <c r="AC84" s="209">
        <f t="shared" si="4"/>
        <v>88</v>
      </c>
      <c r="AD84" s="376">
        <f t="shared" si="5"/>
        <v>276</v>
      </c>
      <c r="AE84" s="376"/>
      <c r="AH84" s="67"/>
    </row>
    <row r="85" spans="1:34" s="22" customFormat="1" ht="13.5" customHeight="1">
      <c r="A85" s="95">
        <v>35</v>
      </c>
      <c r="B85" s="96" t="s">
        <v>154</v>
      </c>
      <c r="C85" s="66">
        <v>1</v>
      </c>
      <c r="D85" s="66">
        <v>1</v>
      </c>
      <c r="E85" s="66">
        <v>0</v>
      </c>
      <c r="F85" s="66">
        <v>0</v>
      </c>
      <c r="G85" s="66">
        <v>0</v>
      </c>
      <c r="H85" s="66">
        <v>0</v>
      </c>
      <c r="I85" s="66">
        <v>4</v>
      </c>
      <c r="J85" s="66">
        <v>0</v>
      </c>
      <c r="K85" s="66">
        <v>2</v>
      </c>
      <c r="L85" s="66">
        <v>0</v>
      </c>
      <c r="M85" s="66">
        <v>1</v>
      </c>
      <c r="N85" s="66">
        <v>0</v>
      </c>
      <c r="O85" s="66">
        <v>0</v>
      </c>
      <c r="P85" s="66">
        <v>0</v>
      </c>
      <c r="Q85" s="66">
        <v>1</v>
      </c>
      <c r="R85" s="66">
        <v>1</v>
      </c>
      <c r="S85" s="235">
        <v>0</v>
      </c>
      <c r="T85" s="66">
        <v>1</v>
      </c>
      <c r="U85" s="66">
        <v>0</v>
      </c>
      <c r="V85" s="74">
        <v>1</v>
      </c>
      <c r="W85" s="66">
        <v>1</v>
      </c>
      <c r="X85" s="66">
        <v>2</v>
      </c>
      <c r="Y85" s="66">
        <v>0</v>
      </c>
      <c r="Z85" s="74">
        <v>0</v>
      </c>
      <c r="AA85" s="66">
        <v>0</v>
      </c>
      <c r="AB85" s="66">
        <v>0</v>
      </c>
      <c r="AC85" s="209">
        <f t="shared" si="4"/>
        <v>16</v>
      </c>
      <c r="AD85" s="376">
        <f t="shared" si="5"/>
        <v>176</v>
      </c>
      <c r="AE85" s="376"/>
      <c r="AH85" s="67"/>
    </row>
    <row r="86" spans="1:34" s="22" customFormat="1" ht="13.5" customHeight="1">
      <c r="A86" s="95">
        <v>36</v>
      </c>
      <c r="B86" s="96" t="s">
        <v>38</v>
      </c>
      <c r="C86" s="66">
        <v>3</v>
      </c>
      <c r="D86" s="66">
        <v>1</v>
      </c>
      <c r="E86" s="66">
        <v>4</v>
      </c>
      <c r="F86" s="66">
        <v>1</v>
      </c>
      <c r="G86" s="66">
        <v>2</v>
      </c>
      <c r="H86" s="66">
        <v>4</v>
      </c>
      <c r="I86" s="66">
        <v>1</v>
      </c>
      <c r="J86" s="66">
        <v>2</v>
      </c>
      <c r="K86" s="66">
        <v>0</v>
      </c>
      <c r="L86" s="66">
        <v>10</v>
      </c>
      <c r="M86" s="66">
        <v>1</v>
      </c>
      <c r="N86" s="66">
        <v>5</v>
      </c>
      <c r="O86" s="66">
        <v>2</v>
      </c>
      <c r="P86" s="66">
        <v>3</v>
      </c>
      <c r="Q86" s="66">
        <v>0</v>
      </c>
      <c r="R86" s="66">
        <v>3</v>
      </c>
      <c r="S86" s="235">
        <v>3</v>
      </c>
      <c r="T86" s="66">
        <v>3</v>
      </c>
      <c r="U86" s="66">
        <v>3</v>
      </c>
      <c r="V86" s="76">
        <v>1</v>
      </c>
      <c r="W86" s="66">
        <v>2</v>
      </c>
      <c r="X86" s="66">
        <v>0</v>
      </c>
      <c r="Y86" s="66">
        <v>1</v>
      </c>
      <c r="Z86" s="76">
        <v>9</v>
      </c>
      <c r="AA86" s="66">
        <v>2</v>
      </c>
      <c r="AB86" s="66">
        <v>3</v>
      </c>
      <c r="AC86" s="209">
        <f t="shared" si="4"/>
        <v>69</v>
      </c>
      <c r="AD86" s="376">
        <f t="shared" si="5"/>
        <v>457</v>
      </c>
      <c r="AE86" s="376"/>
      <c r="AH86" s="67"/>
    </row>
    <row r="87" spans="1:34" s="22" customFormat="1" ht="13.5" customHeight="1">
      <c r="A87" s="95">
        <v>37</v>
      </c>
      <c r="B87" s="96" t="s">
        <v>155</v>
      </c>
      <c r="C87" s="66">
        <v>2</v>
      </c>
      <c r="D87" s="66">
        <v>1</v>
      </c>
      <c r="E87" s="66">
        <v>0</v>
      </c>
      <c r="F87" s="66">
        <v>2</v>
      </c>
      <c r="G87" s="66">
        <v>3</v>
      </c>
      <c r="H87" s="66">
        <v>2</v>
      </c>
      <c r="I87" s="66">
        <v>1</v>
      </c>
      <c r="J87" s="66">
        <v>0</v>
      </c>
      <c r="K87" s="66">
        <v>1</v>
      </c>
      <c r="L87" s="66">
        <v>0</v>
      </c>
      <c r="M87" s="66">
        <v>0</v>
      </c>
      <c r="N87" s="66">
        <v>5</v>
      </c>
      <c r="O87" s="66">
        <v>1</v>
      </c>
      <c r="P87" s="66">
        <v>0</v>
      </c>
      <c r="Q87" s="66">
        <v>0</v>
      </c>
      <c r="R87" s="66">
        <v>1</v>
      </c>
      <c r="S87" s="235">
        <v>1</v>
      </c>
      <c r="T87" s="66">
        <v>0</v>
      </c>
      <c r="U87" s="66">
        <v>0</v>
      </c>
      <c r="V87" s="76">
        <v>0</v>
      </c>
      <c r="W87" s="66">
        <v>1</v>
      </c>
      <c r="X87" s="66">
        <v>1</v>
      </c>
      <c r="Y87" s="66">
        <v>2</v>
      </c>
      <c r="Z87" s="76">
        <v>9</v>
      </c>
      <c r="AA87" s="66">
        <v>4</v>
      </c>
      <c r="AB87" s="66">
        <v>0</v>
      </c>
      <c r="AC87" s="209">
        <f t="shared" si="4"/>
        <v>37</v>
      </c>
      <c r="AD87" s="376">
        <f t="shared" si="5"/>
        <v>216</v>
      </c>
      <c r="AE87" s="376"/>
      <c r="AH87" s="67"/>
    </row>
    <row r="88" spans="1:34" s="22" customFormat="1" ht="13.5" customHeight="1">
      <c r="A88" s="95">
        <v>38</v>
      </c>
      <c r="B88" s="96" t="s">
        <v>1</v>
      </c>
      <c r="C88" s="66">
        <v>3</v>
      </c>
      <c r="D88" s="66">
        <v>4</v>
      </c>
      <c r="E88" s="66">
        <v>0</v>
      </c>
      <c r="F88" s="66">
        <v>4</v>
      </c>
      <c r="G88" s="66">
        <v>3</v>
      </c>
      <c r="H88" s="66">
        <v>2</v>
      </c>
      <c r="I88" s="66">
        <v>3</v>
      </c>
      <c r="J88" s="66">
        <v>7</v>
      </c>
      <c r="K88" s="66">
        <v>1</v>
      </c>
      <c r="L88" s="66">
        <v>4</v>
      </c>
      <c r="M88" s="66">
        <v>3</v>
      </c>
      <c r="N88" s="66">
        <v>1</v>
      </c>
      <c r="O88" s="66">
        <v>5</v>
      </c>
      <c r="P88" s="66">
        <v>4</v>
      </c>
      <c r="Q88" s="66">
        <v>5</v>
      </c>
      <c r="R88" s="66">
        <v>1</v>
      </c>
      <c r="S88" s="235">
        <v>3</v>
      </c>
      <c r="T88" s="66">
        <v>1</v>
      </c>
      <c r="U88" s="66">
        <v>1</v>
      </c>
      <c r="V88" s="76">
        <v>2</v>
      </c>
      <c r="W88" s="66">
        <v>2</v>
      </c>
      <c r="X88" s="66">
        <v>3</v>
      </c>
      <c r="Y88" s="66">
        <v>1</v>
      </c>
      <c r="Z88" s="76">
        <v>2</v>
      </c>
      <c r="AA88" s="66">
        <v>5</v>
      </c>
      <c r="AB88" s="66">
        <v>2</v>
      </c>
      <c r="AC88" s="209">
        <f t="shared" si="4"/>
        <v>72</v>
      </c>
      <c r="AD88" s="376">
        <f t="shared" si="5"/>
        <v>617</v>
      </c>
      <c r="AE88" s="376"/>
      <c r="AH88" s="67"/>
    </row>
    <row r="89" spans="1:34" s="22" customFormat="1" ht="13.5" customHeight="1">
      <c r="A89" s="95">
        <v>39</v>
      </c>
      <c r="B89" s="96" t="s">
        <v>156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1</v>
      </c>
      <c r="K89" s="66">
        <v>1</v>
      </c>
      <c r="L89" s="66">
        <v>0</v>
      </c>
      <c r="M89" s="66">
        <v>0</v>
      </c>
      <c r="N89" s="66">
        <v>0</v>
      </c>
      <c r="O89" s="66">
        <v>1</v>
      </c>
      <c r="P89" s="66">
        <v>0</v>
      </c>
      <c r="Q89" s="66">
        <v>2</v>
      </c>
      <c r="R89" s="66">
        <v>0</v>
      </c>
      <c r="S89" s="235">
        <v>1</v>
      </c>
      <c r="T89" s="66">
        <v>0</v>
      </c>
      <c r="U89" s="66">
        <v>2</v>
      </c>
      <c r="V89" s="76">
        <v>1</v>
      </c>
      <c r="W89" s="66">
        <v>0</v>
      </c>
      <c r="X89" s="66">
        <v>0</v>
      </c>
      <c r="Y89" s="66">
        <v>1</v>
      </c>
      <c r="Z89" s="76">
        <v>0</v>
      </c>
      <c r="AA89" s="66">
        <v>1</v>
      </c>
      <c r="AB89" s="66">
        <v>0</v>
      </c>
      <c r="AC89" s="209">
        <f t="shared" si="4"/>
        <v>11</v>
      </c>
      <c r="AD89" s="376">
        <f t="shared" si="5"/>
        <v>73</v>
      </c>
      <c r="AE89" s="376"/>
      <c r="AH89" s="67"/>
    </row>
    <row r="90" spans="1:34" s="22" customFormat="1" ht="13.5" customHeight="1">
      <c r="A90" s="95">
        <v>40</v>
      </c>
      <c r="B90" s="96" t="s">
        <v>157</v>
      </c>
      <c r="C90" s="66">
        <v>2</v>
      </c>
      <c r="D90" s="66">
        <v>2</v>
      </c>
      <c r="E90" s="66">
        <v>7</v>
      </c>
      <c r="F90" s="66">
        <v>1</v>
      </c>
      <c r="G90" s="66">
        <v>0</v>
      </c>
      <c r="H90" s="66">
        <v>1</v>
      </c>
      <c r="I90" s="66">
        <v>2</v>
      </c>
      <c r="J90" s="66">
        <v>2</v>
      </c>
      <c r="K90" s="66">
        <v>0</v>
      </c>
      <c r="L90" s="66">
        <v>2</v>
      </c>
      <c r="M90" s="66">
        <v>1</v>
      </c>
      <c r="N90" s="66">
        <v>0</v>
      </c>
      <c r="O90" s="66">
        <v>1</v>
      </c>
      <c r="P90" s="66">
        <v>1</v>
      </c>
      <c r="Q90" s="66">
        <v>0</v>
      </c>
      <c r="R90" s="66">
        <v>1</v>
      </c>
      <c r="S90" s="235">
        <v>4</v>
      </c>
      <c r="T90" s="66">
        <v>2</v>
      </c>
      <c r="U90" s="66">
        <v>1</v>
      </c>
      <c r="V90" s="76">
        <v>1</v>
      </c>
      <c r="W90" s="66">
        <v>0</v>
      </c>
      <c r="X90" s="66">
        <v>1</v>
      </c>
      <c r="Y90" s="66">
        <v>1</v>
      </c>
      <c r="Z90" s="76">
        <v>0</v>
      </c>
      <c r="AA90" s="66">
        <v>0</v>
      </c>
      <c r="AB90" s="66">
        <v>0</v>
      </c>
      <c r="AC90" s="209">
        <f t="shared" si="4"/>
        <v>33</v>
      </c>
      <c r="AD90" s="376">
        <f t="shared" si="5"/>
        <v>170</v>
      </c>
      <c r="AE90" s="376"/>
      <c r="AH90" s="67"/>
    </row>
    <row r="91" spans="1:34" s="22" customFormat="1" ht="13.5" customHeight="1">
      <c r="A91" s="95">
        <v>41</v>
      </c>
      <c r="B91" s="96" t="s">
        <v>29</v>
      </c>
      <c r="C91" s="66">
        <v>3</v>
      </c>
      <c r="D91" s="66">
        <v>0</v>
      </c>
      <c r="E91" s="66">
        <v>0</v>
      </c>
      <c r="F91" s="66">
        <v>0</v>
      </c>
      <c r="G91" s="66">
        <v>1</v>
      </c>
      <c r="H91" s="66">
        <v>1</v>
      </c>
      <c r="I91" s="66">
        <v>0</v>
      </c>
      <c r="J91" s="66">
        <v>1</v>
      </c>
      <c r="K91" s="66">
        <v>2</v>
      </c>
      <c r="L91" s="66">
        <v>5</v>
      </c>
      <c r="M91" s="66">
        <v>3</v>
      </c>
      <c r="N91" s="66">
        <v>3</v>
      </c>
      <c r="O91" s="66">
        <v>3</v>
      </c>
      <c r="P91" s="66">
        <v>6</v>
      </c>
      <c r="Q91" s="66">
        <v>3</v>
      </c>
      <c r="R91" s="66">
        <v>0</v>
      </c>
      <c r="S91" s="235">
        <v>0</v>
      </c>
      <c r="T91" s="66">
        <v>4</v>
      </c>
      <c r="U91" s="66">
        <v>5</v>
      </c>
      <c r="V91" s="76">
        <v>0</v>
      </c>
      <c r="W91" s="66">
        <v>5</v>
      </c>
      <c r="X91" s="66">
        <v>5</v>
      </c>
      <c r="Y91" s="66">
        <v>3</v>
      </c>
      <c r="Z91" s="76">
        <v>2</v>
      </c>
      <c r="AA91" s="66">
        <v>1</v>
      </c>
      <c r="AB91" s="66">
        <v>3</v>
      </c>
      <c r="AC91" s="209">
        <f t="shared" si="4"/>
        <v>59</v>
      </c>
      <c r="AD91" s="376">
        <f t="shared" si="5"/>
        <v>270</v>
      </c>
      <c r="AE91" s="376"/>
      <c r="AH91" s="67"/>
    </row>
    <row r="92" spans="1:34" s="22" customFormat="1" ht="13.5" customHeight="1">
      <c r="A92" s="95">
        <v>42</v>
      </c>
      <c r="B92" s="96" t="s">
        <v>40</v>
      </c>
      <c r="C92" s="66">
        <v>1</v>
      </c>
      <c r="D92" s="66">
        <v>0</v>
      </c>
      <c r="E92" s="66">
        <v>1</v>
      </c>
      <c r="F92" s="66">
        <v>1</v>
      </c>
      <c r="G92" s="66">
        <v>1</v>
      </c>
      <c r="H92" s="66">
        <v>0</v>
      </c>
      <c r="I92" s="66">
        <v>1</v>
      </c>
      <c r="J92" s="66">
        <v>0</v>
      </c>
      <c r="K92" s="66">
        <v>2</v>
      </c>
      <c r="L92" s="66">
        <v>0</v>
      </c>
      <c r="M92" s="66">
        <v>0</v>
      </c>
      <c r="N92" s="66">
        <v>0</v>
      </c>
      <c r="O92" s="66">
        <v>0</v>
      </c>
      <c r="P92" s="66">
        <v>1</v>
      </c>
      <c r="Q92" s="66">
        <v>0</v>
      </c>
      <c r="R92" s="66">
        <v>0</v>
      </c>
      <c r="S92" s="235">
        <v>0</v>
      </c>
      <c r="T92" s="66">
        <v>0</v>
      </c>
      <c r="U92" s="66">
        <v>0</v>
      </c>
      <c r="V92" s="76">
        <v>0</v>
      </c>
      <c r="W92" s="66">
        <v>2</v>
      </c>
      <c r="X92" s="66">
        <v>1</v>
      </c>
      <c r="Y92" s="66">
        <v>1</v>
      </c>
      <c r="Z92" s="76">
        <v>0</v>
      </c>
      <c r="AA92" s="66">
        <v>1</v>
      </c>
      <c r="AB92" s="66">
        <v>0</v>
      </c>
      <c r="AC92" s="209">
        <f t="shared" si="4"/>
        <v>13</v>
      </c>
      <c r="AD92" s="376">
        <f t="shared" si="5"/>
        <v>123</v>
      </c>
      <c r="AE92" s="376"/>
      <c r="AH92" s="67"/>
    </row>
    <row r="93" spans="1:34" s="22" customFormat="1" ht="13.5" customHeight="1">
      <c r="A93" s="95">
        <v>43</v>
      </c>
      <c r="B93" s="96" t="s">
        <v>158</v>
      </c>
      <c r="C93" s="66">
        <v>0</v>
      </c>
      <c r="D93" s="66">
        <v>0</v>
      </c>
      <c r="E93" s="66">
        <v>0</v>
      </c>
      <c r="F93" s="66">
        <v>0</v>
      </c>
      <c r="G93" s="66">
        <v>1</v>
      </c>
      <c r="H93" s="66">
        <v>0</v>
      </c>
      <c r="I93" s="66">
        <v>0</v>
      </c>
      <c r="J93" s="66">
        <v>1</v>
      </c>
      <c r="K93" s="66">
        <v>2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1</v>
      </c>
      <c r="S93" s="235">
        <v>0</v>
      </c>
      <c r="T93" s="66">
        <v>0</v>
      </c>
      <c r="U93" s="66">
        <v>0</v>
      </c>
      <c r="V93" s="76">
        <v>1</v>
      </c>
      <c r="W93" s="66">
        <v>1</v>
      </c>
      <c r="X93" s="66">
        <v>1</v>
      </c>
      <c r="Y93" s="66">
        <v>0</v>
      </c>
      <c r="Z93" s="76">
        <v>0</v>
      </c>
      <c r="AA93" s="66">
        <v>0</v>
      </c>
      <c r="AB93" s="66">
        <v>0</v>
      </c>
      <c r="AC93" s="209">
        <f t="shared" si="4"/>
        <v>8</v>
      </c>
      <c r="AD93" s="376">
        <f t="shared" si="5"/>
        <v>85</v>
      </c>
      <c r="AE93" s="376"/>
      <c r="AH93" s="67"/>
    </row>
    <row r="94" spans="1:34" s="22" customFormat="1" ht="13.5" customHeight="1" thickBot="1">
      <c r="A94" s="7">
        <v>44</v>
      </c>
      <c r="B94" s="8" t="s">
        <v>159</v>
      </c>
      <c r="C94" s="66">
        <v>7</v>
      </c>
      <c r="D94" s="66">
        <v>10</v>
      </c>
      <c r="E94" s="66">
        <v>10</v>
      </c>
      <c r="F94" s="66">
        <v>8</v>
      </c>
      <c r="G94" s="66">
        <v>8</v>
      </c>
      <c r="H94" s="66">
        <v>2</v>
      </c>
      <c r="I94" s="66">
        <v>3</v>
      </c>
      <c r="J94" s="66">
        <v>14</v>
      </c>
      <c r="K94" s="66">
        <v>9</v>
      </c>
      <c r="L94" s="66">
        <v>4</v>
      </c>
      <c r="M94" s="66">
        <v>9</v>
      </c>
      <c r="N94" s="66">
        <v>9</v>
      </c>
      <c r="O94" s="66">
        <v>10</v>
      </c>
      <c r="P94" s="66">
        <v>7</v>
      </c>
      <c r="Q94" s="66">
        <v>4</v>
      </c>
      <c r="R94" s="66">
        <v>6</v>
      </c>
      <c r="S94" s="235">
        <v>4</v>
      </c>
      <c r="T94" s="66">
        <v>3</v>
      </c>
      <c r="U94" s="66">
        <v>5</v>
      </c>
      <c r="V94" s="76">
        <v>14</v>
      </c>
      <c r="W94" s="66">
        <v>7</v>
      </c>
      <c r="X94" s="66">
        <v>7</v>
      </c>
      <c r="Y94" s="66">
        <v>16</v>
      </c>
      <c r="Z94" s="76">
        <v>11</v>
      </c>
      <c r="AA94" s="66">
        <v>13</v>
      </c>
      <c r="AB94" s="66">
        <v>14</v>
      </c>
      <c r="AC94" s="209">
        <f t="shared" si="4"/>
        <v>214</v>
      </c>
      <c r="AD94" s="376">
        <f t="shared" si="5"/>
        <v>370</v>
      </c>
      <c r="AE94" s="376"/>
      <c r="AH94" s="67"/>
    </row>
  </sheetData>
  <sheetProtection/>
  <mergeCells count="56">
    <mergeCell ref="A50:B50"/>
    <mergeCell ref="A1:B1"/>
    <mergeCell ref="AG1:AG2"/>
    <mergeCell ref="A2:B2"/>
    <mergeCell ref="A49:B49"/>
    <mergeCell ref="AC49:AC50"/>
    <mergeCell ref="AD58:AE58"/>
    <mergeCell ref="AD61:AE61"/>
    <mergeCell ref="AD62:AE62"/>
    <mergeCell ref="AD51:AE51"/>
    <mergeCell ref="AD52:AE52"/>
    <mergeCell ref="AD53:AE53"/>
    <mergeCell ref="AD54:AE54"/>
    <mergeCell ref="AD55:AE55"/>
    <mergeCell ref="AD59:AE59"/>
    <mergeCell ref="AD60:AE60"/>
    <mergeCell ref="AD69:AE69"/>
    <mergeCell ref="AD73:AE73"/>
    <mergeCell ref="AD72:AE72"/>
    <mergeCell ref="BJ1:BJ2"/>
    <mergeCell ref="BK1:BK2"/>
    <mergeCell ref="AD49:AE50"/>
    <mergeCell ref="AD70:AE70"/>
    <mergeCell ref="AD71:AE71"/>
    <mergeCell ref="AD56:AE56"/>
    <mergeCell ref="AD57:AE57"/>
    <mergeCell ref="AD92:AE92"/>
    <mergeCell ref="AD81:AE81"/>
    <mergeCell ref="AD82:AE82"/>
    <mergeCell ref="AD74:AE74"/>
    <mergeCell ref="AD63:AE63"/>
    <mergeCell ref="AD64:AE64"/>
    <mergeCell ref="AD65:AE65"/>
    <mergeCell ref="AD66:AE66"/>
    <mergeCell ref="AD67:AE67"/>
    <mergeCell ref="AD68:AE68"/>
    <mergeCell ref="AD84:AE84"/>
    <mergeCell ref="AD93:AE93"/>
    <mergeCell ref="AD85:AE85"/>
    <mergeCell ref="AD86:AE86"/>
    <mergeCell ref="AD94:AE94"/>
    <mergeCell ref="AD87:AE87"/>
    <mergeCell ref="AD88:AE88"/>
    <mergeCell ref="AD89:AE89"/>
    <mergeCell ref="AD90:AE90"/>
    <mergeCell ref="AD91:AE91"/>
    <mergeCell ref="BP2:BR2"/>
    <mergeCell ref="BP1:BR1"/>
    <mergeCell ref="BM2:BN2"/>
    <mergeCell ref="AD83:AE83"/>
    <mergeCell ref="AD75:AE75"/>
    <mergeCell ref="AD76:AE76"/>
    <mergeCell ref="AD77:AE77"/>
    <mergeCell ref="AD78:AE78"/>
    <mergeCell ref="AD79:AE79"/>
    <mergeCell ref="AD80:AE80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51" r:id="rId1"/>
  <rowBreaks count="1" manualBreakCount="1">
    <brk id="48" max="255" man="1"/>
  </rowBreaks>
  <colBreaks count="1" manualBreakCount="1">
    <brk id="6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1:BP27"/>
  <sheetViews>
    <sheetView zoomScale="60" zoomScaleNormal="60" zoomScalePageLayoutView="0" workbookViewId="0" topLeftCell="U1">
      <selection activeCell="BO4" sqref="BO4:BP15"/>
    </sheetView>
  </sheetViews>
  <sheetFormatPr defaultColWidth="5.75390625" defaultRowHeight="19.5" customHeight="1"/>
  <cols>
    <col min="1" max="1" width="9.125" style="22" customWidth="1"/>
    <col min="2" max="2" width="3.625" style="22" customWidth="1"/>
    <col min="3" max="3" width="46.625" style="22" customWidth="1"/>
    <col min="4" max="19" width="3.875" style="22" customWidth="1"/>
    <col min="20" max="20" width="3.875" style="25" customWidth="1"/>
    <col min="21" max="32" width="3.875" style="22" customWidth="1"/>
    <col min="33" max="33" width="3.875" style="26" customWidth="1"/>
    <col min="34" max="34" width="6.25390625" style="22" customWidth="1"/>
    <col min="35" max="62" width="3.875" style="22" customWidth="1"/>
    <col min="63" max="63" width="5.75390625" style="22" customWidth="1"/>
    <col min="64" max="64" width="6.875" style="22" customWidth="1"/>
    <col min="65" max="65" width="5.75390625" style="22" customWidth="1"/>
    <col min="66" max="66" width="3.75390625" style="22" bestFit="1" customWidth="1"/>
    <col min="67" max="67" width="43.125" style="22" bestFit="1" customWidth="1"/>
    <col min="68" max="68" width="7.00390625" style="22" bestFit="1" customWidth="1"/>
    <col min="69" max="16384" width="5.75390625" style="22" customWidth="1"/>
  </cols>
  <sheetData>
    <row r="1" spans="66:68" ht="19.5" customHeight="1" thickBot="1">
      <c r="BN1" s="406" t="s">
        <v>136</v>
      </c>
      <c r="BO1" s="407"/>
      <c r="BP1" s="408"/>
    </row>
    <row r="2" spans="2:68" ht="36" customHeight="1" thickBot="1">
      <c r="B2" s="400" t="s">
        <v>136</v>
      </c>
      <c r="C2" s="401"/>
      <c r="D2" s="117">
        <v>3811</v>
      </c>
      <c r="E2" s="117">
        <v>3812</v>
      </c>
      <c r="F2" s="117">
        <v>3813</v>
      </c>
      <c r="G2" s="117">
        <v>3814</v>
      </c>
      <c r="H2" s="117">
        <v>3815</v>
      </c>
      <c r="I2" s="117">
        <v>3816</v>
      </c>
      <c r="J2" s="117">
        <v>3817</v>
      </c>
      <c r="K2" s="117">
        <v>3818</v>
      </c>
      <c r="L2" s="117">
        <v>3819</v>
      </c>
      <c r="M2" s="117">
        <v>3820</v>
      </c>
      <c r="N2" s="117">
        <v>3821</v>
      </c>
      <c r="O2" s="117">
        <v>3822</v>
      </c>
      <c r="P2" s="117">
        <v>3823</v>
      </c>
      <c r="Q2" s="117">
        <v>3824</v>
      </c>
      <c r="R2" s="117">
        <v>3825</v>
      </c>
      <c r="S2" s="117">
        <v>3826</v>
      </c>
      <c r="T2" s="117">
        <v>3827</v>
      </c>
      <c r="U2" s="117">
        <v>3828</v>
      </c>
      <c r="V2" s="117">
        <v>3829</v>
      </c>
      <c r="W2" s="117">
        <v>3830</v>
      </c>
      <c r="X2" s="117">
        <v>3831</v>
      </c>
      <c r="Y2" s="117">
        <v>3832</v>
      </c>
      <c r="Z2" s="117">
        <v>3833</v>
      </c>
      <c r="AA2" s="117">
        <v>3834</v>
      </c>
      <c r="AB2" s="117">
        <v>3835</v>
      </c>
      <c r="AC2" s="117">
        <v>3836</v>
      </c>
      <c r="AD2" s="117">
        <v>3837</v>
      </c>
      <c r="AE2" s="117">
        <v>3838</v>
      </c>
      <c r="AF2" s="117">
        <v>3839</v>
      </c>
      <c r="AG2" s="117">
        <v>3840</v>
      </c>
      <c r="AH2" s="462" t="s">
        <v>2</v>
      </c>
      <c r="AI2" s="117">
        <v>3841</v>
      </c>
      <c r="AJ2" s="117">
        <v>3842</v>
      </c>
      <c r="AK2" s="117">
        <v>3843</v>
      </c>
      <c r="AL2" s="117">
        <v>3844</v>
      </c>
      <c r="AM2" s="117">
        <v>3845</v>
      </c>
      <c r="AN2" s="117">
        <v>3846</v>
      </c>
      <c r="AO2" s="117">
        <v>3847</v>
      </c>
      <c r="AP2" s="117">
        <v>3848</v>
      </c>
      <c r="AQ2" s="117">
        <v>3849</v>
      </c>
      <c r="AR2" s="117">
        <v>3850</v>
      </c>
      <c r="AS2" s="117">
        <v>3851</v>
      </c>
      <c r="AT2" s="117">
        <v>3852</v>
      </c>
      <c r="AU2" s="117">
        <v>3853</v>
      </c>
      <c r="AV2" s="117">
        <v>3854</v>
      </c>
      <c r="AW2" s="117">
        <v>3855</v>
      </c>
      <c r="AX2" s="117">
        <v>3856</v>
      </c>
      <c r="AY2" s="117">
        <v>3857</v>
      </c>
      <c r="AZ2" s="117">
        <v>3858</v>
      </c>
      <c r="BA2" s="117">
        <v>3859</v>
      </c>
      <c r="BB2" s="117">
        <v>3860</v>
      </c>
      <c r="BC2" s="117">
        <v>3861</v>
      </c>
      <c r="BD2" s="117">
        <v>3862</v>
      </c>
      <c r="BE2" s="117">
        <v>3863</v>
      </c>
      <c r="BF2" s="117">
        <v>3864</v>
      </c>
      <c r="BG2" s="117">
        <v>3865</v>
      </c>
      <c r="BH2" s="117">
        <v>3866</v>
      </c>
      <c r="BI2" s="117">
        <v>3867</v>
      </c>
      <c r="BJ2" s="117">
        <v>3868</v>
      </c>
      <c r="BK2" s="462" t="s">
        <v>3</v>
      </c>
      <c r="BL2" s="462" t="s">
        <v>342</v>
      </c>
      <c r="BN2" s="466" t="s">
        <v>362</v>
      </c>
      <c r="BO2" s="446"/>
      <c r="BP2" s="467"/>
    </row>
    <row r="3" spans="2:68" ht="103.5" customHeight="1">
      <c r="B3" s="464" t="s">
        <v>361</v>
      </c>
      <c r="C3" s="465"/>
      <c r="D3" s="1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463"/>
      <c r="AI3" s="19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463"/>
      <c r="BL3" s="463"/>
      <c r="BN3" s="468"/>
      <c r="BO3" s="469"/>
      <c r="BP3" s="470"/>
    </row>
    <row r="4" spans="2:68" ht="33.75" customHeight="1">
      <c r="B4" s="124">
        <v>1</v>
      </c>
      <c r="C4" s="125" t="s">
        <v>84</v>
      </c>
      <c r="D4" s="126">
        <v>9</v>
      </c>
      <c r="E4" s="125">
        <v>7</v>
      </c>
      <c r="F4" s="125">
        <v>17</v>
      </c>
      <c r="G4" s="125">
        <v>9</v>
      </c>
      <c r="H4" s="125">
        <v>20</v>
      </c>
      <c r="I4" s="125">
        <v>10</v>
      </c>
      <c r="J4" s="125">
        <v>9</v>
      </c>
      <c r="K4" s="125">
        <v>14</v>
      </c>
      <c r="L4" s="125">
        <v>8</v>
      </c>
      <c r="M4" s="125">
        <v>15</v>
      </c>
      <c r="N4" s="125">
        <v>14</v>
      </c>
      <c r="O4" s="125">
        <v>15</v>
      </c>
      <c r="P4" s="125">
        <v>6</v>
      </c>
      <c r="Q4" s="125">
        <v>26</v>
      </c>
      <c r="R4" s="125">
        <v>10</v>
      </c>
      <c r="S4" s="125">
        <v>13</v>
      </c>
      <c r="T4" s="185">
        <v>21</v>
      </c>
      <c r="U4" s="125">
        <v>16</v>
      </c>
      <c r="V4" s="125">
        <v>10</v>
      </c>
      <c r="W4" s="125">
        <v>5</v>
      </c>
      <c r="X4" s="186">
        <v>12</v>
      </c>
      <c r="Y4" s="187">
        <v>5</v>
      </c>
      <c r="Z4" s="187">
        <v>7</v>
      </c>
      <c r="AA4" s="187">
        <v>12</v>
      </c>
      <c r="AB4" s="187">
        <v>12</v>
      </c>
      <c r="AC4" s="187">
        <v>18</v>
      </c>
      <c r="AD4" s="187">
        <v>8</v>
      </c>
      <c r="AE4" s="187">
        <v>10</v>
      </c>
      <c r="AF4" s="187">
        <v>27</v>
      </c>
      <c r="AG4" s="188">
        <v>14</v>
      </c>
      <c r="AH4" s="30">
        <f>SUM(D4:AG4)</f>
        <v>379</v>
      </c>
      <c r="AI4" s="126">
        <v>1</v>
      </c>
      <c r="AJ4" s="125">
        <v>10</v>
      </c>
      <c r="AK4" s="125">
        <v>7</v>
      </c>
      <c r="AL4" s="125">
        <v>7</v>
      </c>
      <c r="AM4" s="125">
        <v>5</v>
      </c>
      <c r="AN4" s="125">
        <v>8</v>
      </c>
      <c r="AO4" s="125">
        <v>13</v>
      </c>
      <c r="AP4" s="125">
        <v>7</v>
      </c>
      <c r="AQ4" s="125">
        <v>13</v>
      </c>
      <c r="AR4" s="125">
        <v>12</v>
      </c>
      <c r="AS4" s="125">
        <v>4</v>
      </c>
      <c r="AT4" s="125">
        <v>5</v>
      </c>
      <c r="AU4" s="125">
        <v>15</v>
      </c>
      <c r="AV4" s="52">
        <v>10</v>
      </c>
      <c r="AW4" s="52">
        <v>10</v>
      </c>
      <c r="AX4" s="52">
        <v>4</v>
      </c>
      <c r="AY4" s="185">
        <v>17</v>
      </c>
      <c r="AZ4" s="46">
        <v>2</v>
      </c>
      <c r="BA4" s="52">
        <v>11</v>
      </c>
      <c r="BB4" s="52">
        <v>2</v>
      </c>
      <c r="BC4" s="52">
        <v>14</v>
      </c>
      <c r="BD4" s="52">
        <v>4</v>
      </c>
      <c r="BE4" s="52">
        <v>5</v>
      </c>
      <c r="BF4" s="52">
        <v>4</v>
      </c>
      <c r="BG4" s="52">
        <v>5</v>
      </c>
      <c r="BH4" s="187">
        <v>11</v>
      </c>
      <c r="BI4" s="46">
        <v>3</v>
      </c>
      <c r="BJ4" s="45">
        <v>7</v>
      </c>
      <c r="BK4" s="30">
        <f aca="true" t="shared" si="0" ref="BK4:BK15">SUM(AI4:BJ4)</f>
        <v>216</v>
      </c>
      <c r="BL4" s="30">
        <f>SUM(AH4+BK4)</f>
        <v>595</v>
      </c>
      <c r="BN4" s="249">
        <v>1</v>
      </c>
      <c r="BO4" s="187" t="s">
        <v>76</v>
      </c>
      <c r="BP4" s="251">
        <v>1303</v>
      </c>
    </row>
    <row r="5" spans="2:68" ht="33.75" customHeight="1">
      <c r="B5" s="189">
        <v>2</v>
      </c>
      <c r="C5" s="187" t="s">
        <v>234</v>
      </c>
      <c r="D5" s="190">
        <v>26</v>
      </c>
      <c r="E5" s="187">
        <v>13</v>
      </c>
      <c r="F5" s="187">
        <v>5</v>
      </c>
      <c r="G5" s="187">
        <v>17</v>
      </c>
      <c r="H5" s="187">
        <v>22</v>
      </c>
      <c r="I5" s="187">
        <v>26</v>
      </c>
      <c r="J5" s="187">
        <v>16</v>
      </c>
      <c r="K5" s="187">
        <v>17</v>
      </c>
      <c r="L5" s="187">
        <v>15</v>
      </c>
      <c r="M5" s="187">
        <v>5</v>
      </c>
      <c r="N5" s="187">
        <v>15</v>
      </c>
      <c r="O5" s="187">
        <v>19</v>
      </c>
      <c r="P5" s="187">
        <v>15</v>
      </c>
      <c r="Q5" s="187">
        <v>18</v>
      </c>
      <c r="R5" s="187">
        <v>26</v>
      </c>
      <c r="S5" s="187">
        <v>18</v>
      </c>
      <c r="T5" s="191">
        <v>14</v>
      </c>
      <c r="U5" s="187">
        <v>14</v>
      </c>
      <c r="V5" s="187">
        <v>9</v>
      </c>
      <c r="W5" s="187">
        <v>13</v>
      </c>
      <c r="X5" s="187">
        <v>9</v>
      </c>
      <c r="Y5" s="187">
        <v>7</v>
      </c>
      <c r="Z5" s="187">
        <v>8</v>
      </c>
      <c r="AA5" s="187">
        <v>23</v>
      </c>
      <c r="AB5" s="187">
        <v>15</v>
      </c>
      <c r="AC5" s="187">
        <v>16</v>
      </c>
      <c r="AD5" s="187">
        <v>12</v>
      </c>
      <c r="AE5" s="187">
        <v>15</v>
      </c>
      <c r="AF5" s="187">
        <v>23</v>
      </c>
      <c r="AG5" s="188">
        <v>16</v>
      </c>
      <c r="AH5" s="30">
        <f aca="true" t="shared" si="1" ref="AH5:AH15">SUM(D5:AG5)</f>
        <v>467</v>
      </c>
      <c r="AI5" s="190">
        <v>7</v>
      </c>
      <c r="AJ5" s="187">
        <v>4</v>
      </c>
      <c r="AK5" s="187">
        <v>16</v>
      </c>
      <c r="AL5" s="187">
        <v>16</v>
      </c>
      <c r="AM5" s="187">
        <v>7</v>
      </c>
      <c r="AN5" s="187">
        <v>15</v>
      </c>
      <c r="AO5" s="187">
        <v>11</v>
      </c>
      <c r="AP5" s="187">
        <v>8</v>
      </c>
      <c r="AQ5" s="187">
        <v>12</v>
      </c>
      <c r="AR5" s="187">
        <v>10</v>
      </c>
      <c r="AS5" s="187">
        <v>12</v>
      </c>
      <c r="AT5" s="187">
        <v>8</v>
      </c>
      <c r="AU5" s="187">
        <v>8</v>
      </c>
      <c r="AV5" s="52">
        <v>10</v>
      </c>
      <c r="AW5" s="52">
        <v>5</v>
      </c>
      <c r="AX5" s="52">
        <v>1</v>
      </c>
      <c r="AY5" s="191">
        <v>11</v>
      </c>
      <c r="AZ5" s="46">
        <v>8</v>
      </c>
      <c r="BA5" s="52">
        <v>7</v>
      </c>
      <c r="BB5" s="52">
        <v>7</v>
      </c>
      <c r="BC5" s="52">
        <v>12</v>
      </c>
      <c r="BD5" s="52">
        <v>6</v>
      </c>
      <c r="BE5" s="52">
        <v>8</v>
      </c>
      <c r="BF5" s="52">
        <v>5</v>
      </c>
      <c r="BG5" s="52">
        <v>12</v>
      </c>
      <c r="BH5" s="187">
        <v>16</v>
      </c>
      <c r="BI5" s="46">
        <v>11</v>
      </c>
      <c r="BJ5" s="45">
        <v>9</v>
      </c>
      <c r="BK5" s="30">
        <f t="shared" si="0"/>
        <v>262</v>
      </c>
      <c r="BL5" s="30">
        <f aca="true" t="shared" si="2" ref="BL5:BL15">SUM(AH5+BK5)</f>
        <v>729</v>
      </c>
      <c r="BN5" s="249">
        <v>2</v>
      </c>
      <c r="BO5" s="187" t="s">
        <v>238</v>
      </c>
      <c r="BP5" s="251">
        <v>898</v>
      </c>
    </row>
    <row r="6" spans="2:68" ht="33.75" customHeight="1">
      <c r="B6" s="189">
        <v>3</v>
      </c>
      <c r="C6" s="187" t="s">
        <v>76</v>
      </c>
      <c r="D6" s="190">
        <v>31</v>
      </c>
      <c r="E6" s="187">
        <v>7</v>
      </c>
      <c r="F6" s="187">
        <v>40</v>
      </c>
      <c r="G6" s="187">
        <v>28</v>
      </c>
      <c r="H6" s="187">
        <v>18</v>
      </c>
      <c r="I6" s="187">
        <v>20</v>
      </c>
      <c r="J6" s="187">
        <v>25</v>
      </c>
      <c r="K6" s="187">
        <v>25</v>
      </c>
      <c r="L6" s="187">
        <v>22</v>
      </c>
      <c r="M6" s="187">
        <v>24</v>
      </c>
      <c r="N6" s="187">
        <v>32</v>
      </c>
      <c r="O6" s="187">
        <v>28</v>
      </c>
      <c r="P6" s="187">
        <v>41</v>
      </c>
      <c r="Q6" s="187">
        <v>20</v>
      </c>
      <c r="R6" s="187">
        <v>22</v>
      </c>
      <c r="S6" s="187">
        <v>24</v>
      </c>
      <c r="T6" s="191">
        <v>28</v>
      </c>
      <c r="U6" s="187">
        <v>22</v>
      </c>
      <c r="V6" s="187">
        <v>20</v>
      </c>
      <c r="W6" s="187">
        <v>22</v>
      </c>
      <c r="X6" s="187">
        <v>16</v>
      </c>
      <c r="Y6" s="187">
        <v>22</v>
      </c>
      <c r="Z6" s="187">
        <v>21</v>
      </c>
      <c r="AA6" s="187">
        <v>22</v>
      </c>
      <c r="AB6" s="187">
        <v>32</v>
      </c>
      <c r="AC6" s="187">
        <v>33</v>
      </c>
      <c r="AD6" s="187">
        <v>16</v>
      </c>
      <c r="AE6" s="187">
        <v>24</v>
      </c>
      <c r="AF6" s="187">
        <v>29</v>
      </c>
      <c r="AG6" s="188">
        <v>21</v>
      </c>
      <c r="AH6" s="30">
        <f t="shared" si="1"/>
        <v>735</v>
      </c>
      <c r="AI6" s="190">
        <v>19</v>
      </c>
      <c r="AJ6" s="187">
        <v>13</v>
      </c>
      <c r="AK6" s="187">
        <v>23</v>
      </c>
      <c r="AL6" s="187">
        <v>16</v>
      </c>
      <c r="AM6" s="187">
        <v>24</v>
      </c>
      <c r="AN6" s="187">
        <v>16</v>
      </c>
      <c r="AO6" s="187">
        <v>26</v>
      </c>
      <c r="AP6" s="187">
        <v>20</v>
      </c>
      <c r="AQ6" s="187">
        <v>12</v>
      </c>
      <c r="AR6" s="187">
        <v>16</v>
      </c>
      <c r="AS6" s="187">
        <v>22</v>
      </c>
      <c r="AT6" s="187">
        <v>25</v>
      </c>
      <c r="AU6" s="187">
        <v>15</v>
      </c>
      <c r="AV6" s="52">
        <v>24</v>
      </c>
      <c r="AW6" s="52">
        <v>23</v>
      </c>
      <c r="AX6" s="52">
        <v>29</v>
      </c>
      <c r="AY6" s="191">
        <v>29</v>
      </c>
      <c r="AZ6" s="46">
        <v>13</v>
      </c>
      <c r="BA6" s="52">
        <v>26</v>
      </c>
      <c r="BB6" s="52">
        <v>17</v>
      </c>
      <c r="BC6" s="52">
        <v>15</v>
      </c>
      <c r="BD6" s="52">
        <v>25</v>
      </c>
      <c r="BE6" s="52">
        <v>26</v>
      </c>
      <c r="BF6" s="52">
        <v>22</v>
      </c>
      <c r="BG6" s="52">
        <v>20</v>
      </c>
      <c r="BH6" s="187">
        <v>19</v>
      </c>
      <c r="BI6" s="46">
        <v>14</v>
      </c>
      <c r="BJ6" s="45">
        <v>19</v>
      </c>
      <c r="BK6" s="30">
        <f t="shared" si="0"/>
        <v>568</v>
      </c>
      <c r="BL6" s="30">
        <f t="shared" si="2"/>
        <v>1303</v>
      </c>
      <c r="BN6" s="249">
        <v>3</v>
      </c>
      <c r="BO6" s="187" t="s">
        <v>39</v>
      </c>
      <c r="BP6" s="251">
        <v>850</v>
      </c>
    </row>
    <row r="7" spans="2:68" ht="33.75" customHeight="1">
      <c r="B7" s="189">
        <v>4</v>
      </c>
      <c r="C7" s="187" t="s">
        <v>34</v>
      </c>
      <c r="D7" s="190">
        <v>9</v>
      </c>
      <c r="E7" s="187">
        <v>6</v>
      </c>
      <c r="F7" s="187">
        <v>12</v>
      </c>
      <c r="G7" s="187">
        <v>5</v>
      </c>
      <c r="H7" s="187">
        <v>7</v>
      </c>
      <c r="I7" s="187">
        <v>11</v>
      </c>
      <c r="J7" s="187">
        <v>7</v>
      </c>
      <c r="K7" s="187">
        <v>13</v>
      </c>
      <c r="L7" s="187">
        <v>8</v>
      </c>
      <c r="M7" s="187">
        <v>2</v>
      </c>
      <c r="N7" s="187">
        <v>12</v>
      </c>
      <c r="O7" s="187">
        <v>6</v>
      </c>
      <c r="P7" s="187">
        <v>5</v>
      </c>
      <c r="Q7" s="187">
        <v>7</v>
      </c>
      <c r="R7" s="187">
        <v>9</v>
      </c>
      <c r="S7" s="187">
        <v>11</v>
      </c>
      <c r="T7" s="191">
        <v>14</v>
      </c>
      <c r="U7" s="187">
        <v>12</v>
      </c>
      <c r="V7" s="187">
        <v>4</v>
      </c>
      <c r="W7" s="187">
        <v>9</v>
      </c>
      <c r="X7" s="187">
        <v>7</v>
      </c>
      <c r="Y7" s="187">
        <v>4</v>
      </c>
      <c r="Z7" s="187">
        <v>13</v>
      </c>
      <c r="AA7" s="187">
        <v>2</v>
      </c>
      <c r="AB7" s="187">
        <v>14</v>
      </c>
      <c r="AC7" s="187">
        <v>5</v>
      </c>
      <c r="AD7" s="187">
        <v>8</v>
      </c>
      <c r="AE7" s="187">
        <v>9</v>
      </c>
      <c r="AF7" s="187">
        <v>8</v>
      </c>
      <c r="AG7" s="188">
        <v>4</v>
      </c>
      <c r="AH7" s="30">
        <f t="shared" si="1"/>
        <v>243</v>
      </c>
      <c r="AI7" s="190">
        <v>8</v>
      </c>
      <c r="AJ7" s="187">
        <v>6</v>
      </c>
      <c r="AK7" s="187">
        <v>4</v>
      </c>
      <c r="AL7" s="187">
        <v>5</v>
      </c>
      <c r="AM7" s="187">
        <v>7</v>
      </c>
      <c r="AN7" s="187">
        <v>7</v>
      </c>
      <c r="AO7" s="187">
        <v>6</v>
      </c>
      <c r="AP7" s="187">
        <v>7</v>
      </c>
      <c r="AQ7" s="187">
        <v>7</v>
      </c>
      <c r="AR7" s="187">
        <v>8</v>
      </c>
      <c r="AS7" s="187">
        <v>7</v>
      </c>
      <c r="AT7" s="187">
        <v>12</v>
      </c>
      <c r="AU7" s="187">
        <v>13</v>
      </c>
      <c r="AV7" s="52">
        <v>15</v>
      </c>
      <c r="AW7" s="52">
        <v>8</v>
      </c>
      <c r="AX7" s="52">
        <v>9</v>
      </c>
      <c r="AY7" s="191">
        <v>4</v>
      </c>
      <c r="AZ7" s="46">
        <v>6</v>
      </c>
      <c r="BA7" s="52">
        <v>4</v>
      </c>
      <c r="BB7" s="52">
        <v>3</v>
      </c>
      <c r="BC7" s="52">
        <v>3</v>
      </c>
      <c r="BD7" s="52">
        <v>2</v>
      </c>
      <c r="BE7" s="52">
        <v>3</v>
      </c>
      <c r="BF7" s="52">
        <v>13</v>
      </c>
      <c r="BG7" s="52">
        <v>7</v>
      </c>
      <c r="BH7" s="187">
        <v>4</v>
      </c>
      <c r="BI7" s="46">
        <v>11</v>
      </c>
      <c r="BJ7" s="45">
        <v>4</v>
      </c>
      <c r="BK7" s="30">
        <f t="shared" si="0"/>
        <v>193</v>
      </c>
      <c r="BL7" s="30">
        <f t="shared" si="2"/>
        <v>436</v>
      </c>
      <c r="BN7" s="249">
        <v>4</v>
      </c>
      <c r="BO7" s="187" t="s">
        <v>88</v>
      </c>
      <c r="BP7" s="251">
        <v>765.4</v>
      </c>
    </row>
    <row r="8" spans="2:68" ht="33.75" customHeight="1">
      <c r="B8" s="189">
        <v>5</v>
      </c>
      <c r="C8" s="187" t="s">
        <v>88</v>
      </c>
      <c r="D8" s="190">
        <v>6</v>
      </c>
      <c r="E8" s="187">
        <v>16</v>
      </c>
      <c r="F8" s="187">
        <v>15</v>
      </c>
      <c r="G8" s="187">
        <v>7</v>
      </c>
      <c r="H8" s="187">
        <v>15</v>
      </c>
      <c r="I8" s="187">
        <v>13</v>
      </c>
      <c r="J8" s="187">
        <v>25</v>
      </c>
      <c r="K8" s="187">
        <v>12</v>
      </c>
      <c r="L8" s="187">
        <v>9</v>
      </c>
      <c r="M8" s="187">
        <v>17</v>
      </c>
      <c r="N8" s="187">
        <v>9</v>
      </c>
      <c r="O8" s="187">
        <v>9</v>
      </c>
      <c r="P8" s="187">
        <v>15</v>
      </c>
      <c r="Q8" s="187">
        <v>5</v>
      </c>
      <c r="R8" s="187">
        <v>4</v>
      </c>
      <c r="S8" s="187">
        <v>11</v>
      </c>
      <c r="T8" s="191">
        <v>10</v>
      </c>
      <c r="U8" s="187">
        <v>15</v>
      </c>
      <c r="V8" s="187">
        <v>19</v>
      </c>
      <c r="W8" s="187">
        <v>15</v>
      </c>
      <c r="X8" s="187">
        <v>7</v>
      </c>
      <c r="Y8" s="187">
        <v>4</v>
      </c>
      <c r="Z8" s="187">
        <v>19</v>
      </c>
      <c r="AA8" s="187">
        <v>24</v>
      </c>
      <c r="AB8" s="187">
        <v>11</v>
      </c>
      <c r="AC8" s="187">
        <v>10</v>
      </c>
      <c r="AD8" s="187">
        <v>13</v>
      </c>
      <c r="AE8" s="187">
        <v>11</v>
      </c>
      <c r="AF8" s="187">
        <v>7</v>
      </c>
      <c r="AG8" s="188">
        <v>9</v>
      </c>
      <c r="AH8" s="30">
        <f t="shared" si="1"/>
        <v>362</v>
      </c>
      <c r="AI8" s="190">
        <v>17</v>
      </c>
      <c r="AJ8" s="187">
        <v>18</v>
      </c>
      <c r="AK8" s="187">
        <v>11</v>
      </c>
      <c r="AL8" s="187">
        <v>8</v>
      </c>
      <c r="AM8" s="187">
        <v>15</v>
      </c>
      <c r="AN8" s="187">
        <v>14</v>
      </c>
      <c r="AO8" s="187">
        <v>12</v>
      </c>
      <c r="AP8" s="187">
        <v>12</v>
      </c>
      <c r="AQ8" s="187">
        <v>18</v>
      </c>
      <c r="AR8" s="187">
        <v>7</v>
      </c>
      <c r="AS8" s="187">
        <v>7</v>
      </c>
      <c r="AT8" s="187">
        <v>16</v>
      </c>
      <c r="AU8" s="187">
        <v>16.4</v>
      </c>
      <c r="AV8" s="52">
        <v>14</v>
      </c>
      <c r="AW8" s="52">
        <v>16</v>
      </c>
      <c r="AX8" s="52">
        <v>16</v>
      </c>
      <c r="AY8" s="191">
        <v>14</v>
      </c>
      <c r="AZ8" s="46">
        <v>11</v>
      </c>
      <c r="BA8" s="52">
        <v>24</v>
      </c>
      <c r="BB8" s="52">
        <v>9</v>
      </c>
      <c r="BC8" s="52">
        <v>21</v>
      </c>
      <c r="BD8" s="52">
        <v>22</v>
      </c>
      <c r="BE8" s="52">
        <v>13</v>
      </c>
      <c r="BF8" s="52">
        <v>17</v>
      </c>
      <c r="BG8" s="52">
        <v>17</v>
      </c>
      <c r="BH8" s="187">
        <v>9</v>
      </c>
      <c r="BI8" s="46">
        <v>19</v>
      </c>
      <c r="BJ8" s="45">
        <v>10</v>
      </c>
      <c r="BK8" s="30">
        <f t="shared" si="0"/>
        <v>403.4</v>
      </c>
      <c r="BL8" s="30">
        <f t="shared" si="2"/>
        <v>765.4</v>
      </c>
      <c r="BN8" s="249">
        <v>5</v>
      </c>
      <c r="BO8" s="187" t="s">
        <v>234</v>
      </c>
      <c r="BP8" s="251">
        <v>729</v>
      </c>
    </row>
    <row r="9" spans="2:68" ht="33.75" customHeight="1">
      <c r="B9" s="189">
        <v>6</v>
      </c>
      <c r="C9" s="187" t="s">
        <v>235</v>
      </c>
      <c r="D9" s="190">
        <v>1</v>
      </c>
      <c r="E9" s="187">
        <v>2</v>
      </c>
      <c r="F9" s="187">
        <v>1</v>
      </c>
      <c r="G9" s="187">
        <v>2</v>
      </c>
      <c r="H9" s="187">
        <v>8</v>
      </c>
      <c r="I9" s="187">
        <v>1</v>
      </c>
      <c r="J9" s="187">
        <v>2</v>
      </c>
      <c r="K9" s="187">
        <v>6</v>
      </c>
      <c r="L9" s="187">
        <v>5</v>
      </c>
      <c r="M9" s="187">
        <v>1</v>
      </c>
      <c r="N9" s="187">
        <v>0</v>
      </c>
      <c r="O9" s="187">
        <v>4</v>
      </c>
      <c r="P9" s="187">
        <v>5</v>
      </c>
      <c r="Q9" s="187">
        <v>4</v>
      </c>
      <c r="R9" s="187">
        <v>0</v>
      </c>
      <c r="S9" s="187">
        <v>4</v>
      </c>
      <c r="T9" s="191">
        <v>1</v>
      </c>
      <c r="U9" s="187">
        <v>1</v>
      </c>
      <c r="V9" s="187">
        <v>4</v>
      </c>
      <c r="W9" s="187">
        <v>2</v>
      </c>
      <c r="X9" s="187">
        <v>8</v>
      </c>
      <c r="Y9" s="187">
        <v>8</v>
      </c>
      <c r="Z9" s="187">
        <v>8</v>
      </c>
      <c r="AA9" s="187">
        <v>3</v>
      </c>
      <c r="AB9" s="187">
        <v>2</v>
      </c>
      <c r="AC9" s="187">
        <v>0</v>
      </c>
      <c r="AD9" s="187">
        <v>3</v>
      </c>
      <c r="AE9" s="187">
        <v>6</v>
      </c>
      <c r="AF9" s="187">
        <v>6</v>
      </c>
      <c r="AG9" s="188">
        <v>5</v>
      </c>
      <c r="AH9" s="30">
        <f t="shared" si="1"/>
        <v>103</v>
      </c>
      <c r="AI9" s="190">
        <v>4</v>
      </c>
      <c r="AJ9" s="187">
        <v>1</v>
      </c>
      <c r="AK9" s="187">
        <v>3</v>
      </c>
      <c r="AL9" s="187">
        <v>1</v>
      </c>
      <c r="AM9" s="187">
        <v>4</v>
      </c>
      <c r="AN9" s="187">
        <v>2</v>
      </c>
      <c r="AO9" s="187">
        <v>5</v>
      </c>
      <c r="AP9" s="187">
        <v>4</v>
      </c>
      <c r="AQ9" s="187">
        <v>4</v>
      </c>
      <c r="AR9" s="187">
        <v>5</v>
      </c>
      <c r="AS9" s="187">
        <v>3</v>
      </c>
      <c r="AT9" s="187">
        <v>8</v>
      </c>
      <c r="AU9" s="187">
        <v>4</v>
      </c>
      <c r="AV9" s="52">
        <v>4</v>
      </c>
      <c r="AW9" s="52">
        <v>1</v>
      </c>
      <c r="AX9" s="52">
        <v>2</v>
      </c>
      <c r="AY9" s="191">
        <v>9</v>
      </c>
      <c r="AZ9" s="46">
        <v>2</v>
      </c>
      <c r="BA9" s="52">
        <v>3</v>
      </c>
      <c r="BB9" s="52">
        <v>7</v>
      </c>
      <c r="BC9" s="52">
        <v>2</v>
      </c>
      <c r="BD9" s="52">
        <v>0</v>
      </c>
      <c r="BE9" s="52">
        <v>0</v>
      </c>
      <c r="BF9" s="52">
        <v>2</v>
      </c>
      <c r="BG9" s="52">
        <v>4</v>
      </c>
      <c r="BH9" s="187">
        <v>2</v>
      </c>
      <c r="BI9" s="46">
        <v>3</v>
      </c>
      <c r="BJ9" s="45">
        <v>0</v>
      </c>
      <c r="BK9" s="30">
        <f t="shared" si="0"/>
        <v>89</v>
      </c>
      <c r="BL9" s="30">
        <f t="shared" si="2"/>
        <v>192</v>
      </c>
      <c r="BN9" s="249">
        <v>6</v>
      </c>
      <c r="BO9" s="187" t="s">
        <v>89</v>
      </c>
      <c r="BP9" s="251">
        <v>687</v>
      </c>
    </row>
    <row r="10" spans="2:68" ht="33.75" customHeight="1">
      <c r="B10" s="189">
        <v>7</v>
      </c>
      <c r="C10" s="187" t="s">
        <v>236</v>
      </c>
      <c r="D10" s="190">
        <v>9</v>
      </c>
      <c r="E10" s="187">
        <v>3</v>
      </c>
      <c r="F10" s="187">
        <v>6</v>
      </c>
      <c r="G10" s="187">
        <v>10</v>
      </c>
      <c r="H10" s="187">
        <v>8</v>
      </c>
      <c r="I10" s="187">
        <v>9</v>
      </c>
      <c r="J10" s="187">
        <v>13</v>
      </c>
      <c r="K10" s="187">
        <v>3</v>
      </c>
      <c r="L10" s="187">
        <v>13</v>
      </c>
      <c r="M10" s="187">
        <v>5</v>
      </c>
      <c r="N10" s="187">
        <v>5</v>
      </c>
      <c r="O10" s="187">
        <v>7</v>
      </c>
      <c r="P10" s="187">
        <v>6</v>
      </c>
      <c r="Q10" s="187">
        <v>9</v>
      </c>
      <c r="R10" s="187">
        <v>8</v>
      </c>
      <c r="S10" s="187">
        <v>5</v>
      </c>
      <c r="T10" s="191">
        <v>1</v>
      </c>
      <c r="U10" s="187">
        <v>7</v>
      </c>
      <c r="V10" s="187">
        <v>6</v>
      </c>
      <c r="W10" s="187">
        <v>7</v>
      </c>
      <c r="X10" s="187">
        <v>3</v>
      </c>
      <c r="Y10" s="187">
        <v>7</v>
      </c>
      <c r="Z10" s="187">
        <v>7</v>
      </c>
      <c r="AA10" s="187">
        <v>6</v>
      </c>
      <c r="AB10" s="187">
        <v>6</v>
      </c>
      <c r="AC10" s="187">
        <v>8</v>
      </c>
      <c r="AD10" s="187">
        <v>10</v>
      </c>
      <c r="AE10" s="187">
        <v>9</v>
      </c>
      <c r="AF10" s="187">
        <v>14</v>
      </c>
      <c r="AG10" s="188">
        <v>4</v>
      </c>
      <c r="AH10" s="30">
        <f t="shared" si="1"/>
        <v>214</v>
      </c>
      <c r="AI10" s="190">
        <v>5</v>
      </c>
      <c r="AJ10" s="187">
        <v>5</v>
      </c>
      <c r="AK10" s="187">
        <v>4</v>
      </c>
      <c r="AL10" s="187">
        <v>8</v>
      </c>
      <c r="AM10" s="187">
        <v>8</v>
      </c>
      <c r="AN10" s="187">
        <v>13</v>
      </c>
      <c r="AO10" s="187">
        <v>11</v>
      </c>
      <c r="AP10" s="187">
        <v>6</v>
      </c>
      <c r="AQ10" s="187">
        <v>8</v>
      </c>
      <c r="AR10" s="187">
        <v>5</v>
      </c>
      <c r="AS10" s="187">
        <v>5</v>
      </c>
      <c r="AT10" s="187">
        <v>8</v>
      </c>
      <c r="AU10" s="187">
        <v>5</v>
      </c>
      <c r="AV10" s="52">
        <v>12</v>
      </c>
      <c r="AW10" s="52">
        <v>4</v>
      </c>
      <c r="AX10" s="52">
        <v>4</v>
      </c>
      <c r="AY10" s="191">
        <v>12</v>
      </c>
      <c r="AZ10" s="46">
        <v>3</v>
      </c>
      <c r="BA10" s="52">
        <v>8</v>
      </c>
      <c r="BB10" s="52">
        <v>10</v>
      </c>
      <c r="BC10" s="52">
        <v>16</v>
      </c>
      <c r="BD10" s="52">
        <v>11</v>
      </c>
      <c r="BE10" s="52">
        <v>6</v>
      </c>
      <c r="BF10" s="52">
        <v>6</v>
      </c>
      <c r="BG10" s="52">
        <v>5</v>
      </c>
      <c r="BH10" s="187">
        <v>6</v>
      </c>
      <c r="BI10" s="46">
        <v>4</v>
      </c>
      <c r="BJ10" s="45">
        <v>3</v>
      </c>
      <c r="BK10" s="30">
        <f t="shared" si="0"/>
        <v>201</v>
      </c>
      <c r="BL10" s="30">
        <f t="shared" si="2"/>
        <v>415</v>
      </c>
      <c r="BN10" s="249">
        <v>7</v>
      </c>
      <c r="BO10" s="125" t="s">
        <v>84</v>
      </c>
      <c r="BP10" s="251">
        <v>595</v>
      </c>
    </row>
    <row r="11" spans="2:68" ht="33.75" customHeight="1">
      <c r="B11" s="189">
        <v>8</v>
      </c>
      <c r="C11" s="187" t="s">
        <v>89</v>
      </c>
      <c r="D11" s="190">
        <v>6</v>
      </c>
      <c r="E11" s="187">
        <v>20</v>
      </c>
      <c r="F11" s="187">
        <v>16</v>
      </c>
      <c r="G11" s="187">
        <v>10</v>
      </c>
      <c r="H11" s="187">
        <v>9</v>
      </c>
      <c r="I11" s="187">
        <v>8</v>
      </c>
      <c r="J11" s="187">
        <v>9</v>
      </c>
      <c r="K11" s="187">
        <v>13</v>
      </c>
      <c r="L11" s="187">
        <v>13</v>
      </c>
      <c r="M11" s="187">
        <v>11</v>
      </c>
      <c r="N11" s="187">
        <v>11</v>
      </c>
      <c r="O11" s="187">
        <v>6</v>
      </c>
      <c r="P11" s="187">
        <v>7</v>
      </c>
      <c r="Q11" s="187">
        <v>11</v>
      </c>
      <c r="R11" s="187">
        <v>6</v>
      </c>
      <c r="S11" s="187">
        <v>4</v>
      </c>
      <c r="T11" s="191">
        <v>10</v>
      </c>
      <c r="U11" s="187">
        <v>11</v>
      </c>
      <c r="V11" s="187">
        <v>10</v>
      </c>
      <c r="W11" s="187">
        <v>8</v>
      </c>
      <c r="X11" s="187">
        <v>7</v>
      </c>
      <c r="Y11" s="187">
        <v>11</v>
      </c>
      <c r="Z11" s="187">
        <v>16</v>
      </c>
      <c r="AA11" s="187">
        <v>14</v>
      </c>
      <c r="AB11" s="187">
        <v>27</v>
      </c>
      <c r="AC11" s="187">
        <v>20</v>
      </c>
      <c r="AD11" s="187">
        <v>12</v>
      </c>
      <c r="AE11" s="187">
        <v>13</v>
      </c>
      <c r="AF11" s="187">
        <v>22</v>
      </c>
      <c r="AG11" s="188">
        <v>12</v>
      </c>
      <c r="AH11" s="30">
        <f t="shared" si="1"/>
        <v>353</v>
      </c>
      <c r="AI11" s="190">
        <v>9</v>
      </c>
      <c r="AJ11" s="187">
        <v>15</v>
      </c>
      <c r="AK11" s="187">
        <v>8</v>
      </c>
      <c r="AL11" s="187">
        <v>10</v>
      </c>
      <c r="AM11" s="187">
        <v>10</v>
      </c>
      <c r="AN11" s="187">
        <v>17</v>
      </c>
      <c r="AO11" s="187">
        <v>14</v>
      </c>
      <c r="AP11" s="187">
        <v>6</v>
      </c>
      <c r="AQ11" s="187">
        <v>10</v>
      </c>
      <c r="AR11" s="187">
        <v>9</v>
      </c>
      <c r="AS11" s="187">
        <v>9</v>
      </c>
      <c r="AT11" s="187">
        <v>7</v>
      </c>
      <c r="AU11" s="187">
        <v>9</v>
      </c>
      <c r="AV11" s="52">
        <v>24</v>
      </c>
      <c r="AW11" s="52">
        <v>11</v>
      </c>
      <c r="AX11" s="52">
        <v>15</v>
      </c>
      <c r="AY11" s="191">
        <v>23</v>
      </c>
      <c r="AZ11" s="46">
        <v>12</v>
      </c>
      <c r="BA11" s="52">
        <v>20</v>
      </c>
      <c r="BB11" s="52">
        <v>10</v>
      </c>
      <c r="BC11" s="52">
        <v>9</v>
      </c>
      <c r="BD11" s="52">
        <v>9</v>
      </c>
      <c r="BE11" s="52">
        <v>16</v>
      </c>
      <c r="BF11" s="52">
        <v>15</v>
      </c>
      <c r="BG11" s="52">
        <v>11</v>
      </c>
      <c r="BH11" s="187">
        <v>11</v>
      </c>
      <c r="BI11" s="46">
        <v>5</v>
      </c>
      <c r="BJ11" s="45">
        <v>10</v>
      </c>
      <c r="BK11" s="30">
        <f t="shared" si="0"/>
        <v>334</v>
      </c>
      <c r="BL11" s="30">
        <f t="shared" si="2"/>
        <v>687</v>
      </c>
      <c r="BN11" s="249">
        <v>8</v>
      </c>
      <c r="BO11" s="187" t="s">
        <v>237</v>
      </c>
      <c r="BP11" s="251">
        <v>513</v>
      </c>
    </row>
    <row r="12" spans="2:68" ht="33.75" customHeight="1">
      <c r="B12" s="189">
        <v>9</v>
      </c>
      <c r="C12" s="187" t="s">
        <v>39</v>
      </c>
      <c r="D12" s="190">
        <v>21</v>
      </c>
      <c r="E12" s="187">
        <v>28</v>
      </c>
      <c r="F12" s="187">
        <v>12</v>
      </c>
      <c r="G12" s="187">
        <v>21</v>
      </c>
      <c r="H12" s="187">
        <v>15</v>
      </c>
      <c r="I12" s="187">
        <v>20</v>
      </c>
      <c r="J12" s="187">
        <v>19</v>
      </c>
      <c r="K12" s="187">
        <v>21</v>
      </c>
      <c r="L12" s="187">
        <v>20</v>
      </c>
      <c r="M12" s="187">
        <v>14</v>
      </c>
      <c r="N12" s="187">
        <v>11</v>
      </c>
      <c r="O12" s="187">
        <v>26</v>
      </c>
      <c r="P12" s="187">
        <v>18</v>
      </c>
      <c r="Q12" s="187">
        <v>8</v>
      </c>
      <c r="R12" s="187">
        <v>18</v>
      </c>
      <c r="S12" s="187">
        <v>12</v>
      </c>
      <c r="T12" s="191">
        <v>9</v>
      </c>
      <c r="U12" s="187">
        <v>15</v>
      </c>
      <c r="V12" s="187">
        <v>13</v>
      </c>
      <c r="W12" s="187">
        <v>17</v>
      </c>
      <c r="X12" s="187">
        <v>12</v>
      </c>
      <c r="Y12" s="187">
        <v>8</v>
      </c>
      <c r="Z12" s="187">
        <v>12</v>
      </c>
      <c r="AA12" s="187">
        <v>19</v>
      </c>
      <c r="AB12" s="187">
        <v>25</v>
      </c>
      <c r="AC12" s="187">
        <v>19</v>
      </c>
      <c r="AD12" s="187">
        <v>16</v>
      </c>
      <c r="AE12" s="187">
        <v>14</v>
      </c>
      <c r="AF12" s="187">
        <v>25</v>
      </c>
      <c r="AG12" s="188">
        <v>23</v>
      </c>
      <c r="AH12" s="30">
        <f t="shared" si="1"/>
        <v>511</v>
      </c>
      <c r="AI12" s="190">
        <v>10</v>
      </c>
      <c r="AJ12" s="187">
        <v>5</v>
      </c>
      <c r="AK12" s="187">
        <v>18</v>
      </c>
      <c r="AL12" s="187">
        <v>6</v>
      </c>
      <c r="AM12" s="187">
        <v>11</v>
      </c>
      <c r="AN12" s="187">
        <v>9</v>
      </c>
      <c r="AO12" s="187">
        <v>9</v>
      </c>
      <c r="AP12" s="187">
        <v>7</v>
      </c>
      <c r="AQ12" s="187">
        <v>16</v>
      </c>
      <c r="AR12" s="187">
        <v>9</v>
      </c>
      <c r="AS12" s="187">
        <v>18</v>
      </c>
      <c r="AT12" s="187">
        <v>16</v>
      </c>
      <c r="AU12" s="187">
        <v>18</v>
      </c>
      <c r="AV12" s="52">
        <v>15</v>
      </c>
      <c r="AW12" s="52">
        <v>7</v>
      </c>
      <c r="AX12" s="52">
        <v>8</v>
      </c>
      <c r="AY12" s="191">
        <v>19</v>
      </c>
      <c r="AZ12" s="46">
        <v>15</v>
      </c>
      <c r="BA12" s="52">
        <v>10</v>
      </c>
      <c r="BB12" s="52">
        <v>10</v>
      </c>
      <c r="BC12" s="52">
        <v>15</v>
      </c>
      <c r="BD12" s="52">
        <v>11</v>
      </c>
      <c r="BE12" s="52">
        <v>12</v>
      </c>
      <c r="BF12" s="52">
        <v>9</v>
      </c>
      <c r="BG12" s="52">
        <v>16</v>
      </c>
      <c r="BH12" s="187">
        <v>18</v>
      </c>
      <c r="BI12" s="46">
        <v>16</v>
      </c>
      <c r="BJ12" s="45">
        <v>6</v>
      </c>
      <c r="BK12" s="30">
        <f t="shared" si="0"/>
        <v>339</v>
      </c>
      <c r="BL12" s="30">
        <f t="shared" si="2"/>
        <v>850</v>
      </c>
      <c r="BN12" s="249">
        <v>9</v>
      </c>
      <c r="BO12" s="187" t="s">
        <v>34</v>
      </c>
      <c r="BP12" s="251">
        <v>436</v>
      </c>
    </row>
    <row r="13" spans="2:68" ht="33.75" customHeight="1">
      <c r="B13" s="189">
        <v>10</v>
      </c>
      <c r="C13" s="187" t="s">
        <v>237</v>
      </c>
      <c r="D13" s="190">
        <v>10</v>
      </c>
      <c r="E13" s="187">
        <v>6</v>
      </c>
      <c r="F13" s="187">
        <v>10</v>
      </c>
      <c r="G13" s="187">
        <v>10</v>
      </c>
      <c r="H13" s="187">
        <v>7</v>
      </c>
      <c r="I13" s="187">
        <v>14</v>
      </c>
      <c r="J13" s="187">
        <v>11</v>
      </c>
      <c r="K13" s="187">
        <v>18</v>
      </c>
      <c r="L13" s="187">
        <v>9</v>
      </c>
      <c r="M13" s="187">
        <v>4</v>
      </c>
      <c r="N13" s="187">
        <v>8</v>
      </c>
      <c r="O13" s="187">
        <v>11</v>
      </c>
      <c r="P13" s="187">
        <v>6</v>
      </c>
      <c r="Q13" s="187">
        <v>5</v>
      </c>
      <c r="R13" s="187">
        <v>14</v>
      </c>
      <c r="S13" s="187">
        <v>3</v>
      </c>
      <c r="T13" s="191">
        <v>9</v>
      </c>
      <c r="U13" s="187">
        <v>13</v>
      </c>
      <c r="V13" s="187">
        <v>11</v>
      </c>
      <c r="W13" s="187">
        <v>4</v>
      </c>
      <c r="X13" s="187">
        <v>9</v>
      </c>
      <c r="Y13" s="187">
        <v>12</v>
      </c>
      <c r="Z13" s="187">
        <v>12</v>
      </c>
      <c r="AA13" s="187">
        <v>3</v>
      </c>
      <c r="AB13" s="187">
        <v>13</v>
      </c>
      <c r="AC13" s="187">
        <v>7</v>
      </c>
      <c r="AD13" s="187">
        <v>18</v>
      </c>
      <c r="AE13" s="187">
        <v>5</v>
      </c>
      <c r="AF13" s="187">
        <v>6</v>
      </c>
      <c r="AG13" s="188">
        <v>14</v>
      </c>
      <c r="AH13" s="30">
        <f t="shared" si="1"/>
        <v>282</v>
      </c>
      <c r="AI13" s="190">
        <v>5</v>
      </c>
      <c r="AJ13" s="187">
        <v>17</v>
      </c>
      <c r="AK13" s="187">
        <v>5</v>
      </c>
      <c r="AL13" s="187">
        <v>11</v>
      </c>
      <c r="AM13" s="187">
        <v>3</v>
      </c>
      <c r="AN13" s="187">
        <v>13</v>
      </c>
      <c r="AO13" s="187">
        <v>14</v>
      </c>
      <c r="AP13" s="187">
        <v>6</v>
      </c>
      <c r="AQ13" s="187">
        <v>4</v>
      </c>
      <c r="AR13" s="187">
        <v>5</v>
      </c>
      <c r="AS13" s="187">
        <v>5</v>
      </c>
      <c r="AT13" s="187">
        <v>7</v>
      </c>
      <c r="AU13" s="187">
        <v>6</v>
      </c>
      <c r="AV13" s="52">
        <v>10</v>
      </c>
      <c r="AW13" s="52">
        <v>0</v>
      </c>
      <c r="AX13" s="52">
        <v>13</v>
      </c>
      <c r="AY13" s="191">
        <v>9</v>
      </c>
      <c r="AZ13" s="46">
        <v>9</v>
      </c>
      <c r="BA13" s="52">
        <v>11</v>
      </c>
      <c r="BB13" s="52">
        <v>8</v>
      </c>
      <c r="BC13" s="52">
        <v>9</v>
      </c>
      <c r="BD13" s="52">
        <v>8</v>
      </c>
      <c r="BE13" s="52">
        <v>8</v>
      </c>
      <c r="BF13" s="52">
        <v>8</v>
      </c>
      <c r="BG13" s="52">
        <v>11</v>
      </c>
      <c r="BH13" s="187">
        <v>7</v>
      </c>
      <c r="BI13" s="46">
        <v>14</v>
      </c>
      <c r="BJ13" s="45">
        <v>5</v>
      </c>
      <c r="BK13" s="30">
        <f t="shared" si="0"/>
        <v>231</v>
      </c>
      <c r="BL13" s="30">
        <f t="shared" si="2"/>
        <v>513</v>
      </c>
      <c r="BN13" s="249">
        <v>10</v>
      </c>
      <c r="BO13" s="187" t="s">
        <v>236</v>
      </c>
      <c r="BP13" s="251">
        <v>415</v>
      </c>
    </row>
    <row r="14" spans="2:68" ht="33.75" customHeight="1">
      <c r="B14" s="189">
        <v>11</v>
      </c>
      <c r="C14" s="187" t="s">
        <v>238</v>
      </c>
      <c r="D14" s="190">
        <v>18</v>
      </c>
      <c r="E14" s="187">
        <v>11</v>
      </c>
      <c r="F14" s="187">
        <v>19</v>
      </c>
      <c r="G14" s="187">
        <v>5</v>
      </c>
      <c r="H14" s="187">
        <v>12</v>
      </c>
      <c r="I14" s="187">
        <v>9</v>
      </c>
      <c r="J14" s="187">
        <v>17</v>
      </c>
      <c r="K14" s="187">
        <v>12</v>
      </c>
      <c r="L14" s="187">
        <v>17</v>
      </c>
      <c r="M14" s="187">
        <v>13</v>
      </c>
      <c r="N14" s="187">
        <v>14</v>
      </c>
      <c r="O14" s="187">
        <v>9</v>
      </c>
      <c r="P14" s="187">
        <v>23</v>
      </c>
      <c r="Q14" s="187">
        <v>7</v>
      </c>
      <c r="R14" s="187">
        <v>16</v>
      </c>
      <c r="S14" s="187">
        <v>21</v>
      </c>
      <c r="T14" s="191">
        <v>11</v>
      </c>
      <c r="U14" s="187">
        <v>8</v>
      </c>
      <c r="V14" s="187">
        <v>16</v>
      </c>
      <c r="W14" s="187">
        <v>17</v>
      </c>
      <c r="X14" s="187">
        <v>16</v>
      </c>
      <c r="Y14" s="187">
        <v>12</v>
      </c>
      <c r="Z14" s="187">
        <v>23</v>
      </c>
      <c r="AA14" s="187">
        <v>16</v>
      </c>
      <c r="AB14" s="187">
        <v>27</v>
      </c>
      <c r="AC14" s="187">
        <v>12</v>
      </c>
      <c r="AD14" s="187">
        <v>17</v>
      </c>
      <c r="AE14" s="187">
        <v>13</v>
      </c>
      <c r="AF14" s="187">
        <v>31</v>
      </c>
      <c r="AG14" s="188">
        <v>16</v>
      </c>
      <c r="AH14" s="30">
        <f t="shared" si="1"/>
        <v>458</v>
      </c>
      <c r="AI14" s="190">
        <v>20</v>
      </c>
      <c r="AJ14" s="187">
        <v>9</v>
      </c>
      <c r="AK14" s="187">
        <v>10</v>
      </c>
      <c r="AL14" s="187">
        <v>22</v>
      </c>
      <c r="AM14" s="187">
        <v>17</v>
      </c>
      <c r="AN14" s="187">
        <v>14</v>
      </c>
      <c r="AO14" s="187">
        <v>18</v>
      </c>
      <c r="AP14" s="187">
        <v>7</v>
      </c>
      <c r="AQ14" s="187">
        <v>13</v>
      </c>
      <c r="AR14" s="187">
        <v>13</v>
      </c>
      <c r="AS14" s="187">
        <v>19</v>
      </c>
      <c r="AT14" s="187">
        <v>22</v>
      </c>
      <c r="AU14" s="187">
        <v>6</v>
      </c>
      <c r="AV14" s="52">
        <v>15</v>
      </c>
      <c r="AW14" s="52">
        <v>15</v>
      </c>
      <c r="AX14" s="52">
        <v>12</v>
      </c>
      <c r="AY14" s="191">
        <v>19</v>
      </c>
      <c r="AZ14" s="46">
        <v>17</v>
      </c>
      <c r="BA14" s="52">
        <v>18</v>
      </c>
      <c r="BB14" s="52">
        <v>20</v>
      </c>
      <c r="BC14" s="52">
        <v>21</v>
      </c>
      <c r="BD14" s="52">
        <v>15</v>
      </c>
      <c r="BE14" s="52">
        <v>22</v>
      </c>
      <c r="BF14" s="52">
        <v>12</v>
      </c>
      <c r="BG14" s="52">
        <v>24</v>
      </c>
      <c r="BH14" s="187">
        <v>10</v>
      </c>
      <c r="BI14" s="46">
        <v>12</v>
      </c>
      <c r="BJ14" s="45">
        <v>18</v>
      </c>
      <c r="BK14" s="30">
        <f t="shared" si="0"/>
        <v>440</v>
      </c>
      <c r="BL14" s="30">
        <f t="shared" si="2"/>
        <v>898</v>
      </c>
      <c r="BN14" s="249">
        <v>11</v>
      </c>
      <c r="BO14" s="187" t="s">
        <v>41</v>
      </c>
      <c r="BP14" s="251">
        <v>412</v>
      </c>
    </row>
    <row r="15" spans="2:68" ht="33.75" customHeight="1" thickBot="1">
      <c r="B15" s="192">
        <v>12</v>
      </c>
      <c r="C15" s="193" t="s">
        <v>41</v>
      </c>
      <c r="D15" s="194">
        <v>2</v>
      </c>
      <c r="E15" s="193">
        <v>11</v>
      </c>
      <c r="F15" s="193">
        <v>2</v>
      </c>
      <c r="G15" s="193">
        <v>4</v>
      </c>
      <c r="H15" s="193">
        <v>7</v>
      </c>
      <c r="I15" s="193">
        <v>2</v>
      </c>
      <c r="J15" s="193">
        <v>6</v>
      </c>
      <c r="K15" s="193">
        <v>6</v>
      </c>
      <c r="L15" s="193">
        <v>8</v>
      </c>
      <c r="M15" s="193">
        <v>2</v>
      </c>
      <c r="N15" s="193">
        <v>10</v>
      </c>
      <c r="O15" s="193">
        <v>5</v>
      </c>
      <c r="P15" s="193">
        <v>7</v>
      </c>
      <c r="Q15" s="193">
        <v>4</v>
      </c>
      <c r="R15" s="193">
        <v>7</v>
      </c>
      <c r="S15" s="193">
        <v>5</v>
      </c>
      <c r="T15" s="195">
        <v>9</v>
      </c>
      <c r="U15" s="193">
        <v>9</v>
      </c>
      <c r="V15" s="193">
        <v>2</v>
      </c>
      <c r="W15" s="193">
        <v>9</v>
      </c>
      <c r="X15" s="193">
        <v>8</v>
      </c>
      <c r="Y15" s="193">
        <v>4</v>
      </c>
      <c r="Z15" s="193">
        <v>7</v>
      </c>
      <c r="AA15" s="193">
        <v>12</v>
      </c>
      <c r="AB15" s="193">
        <v>2</v>
      </c>
      <c r="AC15" s="193">
        <v>10</v>
      </c>
      <c r="AD15" s="193">
        <v>6</v>
      </c>
      <c r="AE15" s="193">
        <v>8</v>
      </c>
      <c r="AF15" s="193">
        <v>4</v>
      </c>
      <c r="AG15" s="196">
        <v>2</v>
      </c>
      <c r="AH15" s="30">
        <f t="shared" si="1"/>
        <v>180</v>
      </c>
      <c r="AI15" s="194">
        <v>8</v>
      </c>
      <c r="AJ15" s="193">
        <v>7</v>
      </c>
      <c r="AK15" s="193">
        <v>16</v>
      </c>
      <c r="AL15" s="193">
        <v>7</v>
      </c>
      <c r="AM15" s="193">
        <v>12</v>
      </c>
      <c r="AN15" s="193">
        <v>7</v>
      </c>
      <c r="AO15" s="193">
        <v>7</v>
      </c>
      <c r="AP15" s="193">
        <v>6</v>
      </c>
      <c r="AQ15" s="193">
        <v>14</v>
      </c>
      <c r="AR15" s="193">
        <v>8</v>
      </c>
      <c r="AS15" s="193">
        <v>11</v>
      </c>
      <c r="AT15" s="193">
        <v>8</v>
      </c>
      <c r="AU15" s="193">
        <v>4</v>
      </c>
      <c r="AV15" s="52">
        <v>9</v>
      </c>
      <c r="AW15" s="52">
        <v>6</v>
      </c>
      <c r="AX15" s="52">
        <v>6</v>
      </c>
      <c r="AY15" s="195">
        <v>6</v>
      </c>
      <c r="AZ15" s="46">
        <v>6</v>
      </c>
      <c r="BA15" s="52">
        <v>10</v>
      </c>
      <c r="BB15" s="52">
        <v>9</v>
      </c>
      <c r="BC15" s="52">
        <v>8</v>
      </c>
      <c r="BD15" s="52">
        <v>8</v>
      </c>
      <c r="BE15" s="52">
        <v>7</v>
      </c>
      <c r="BF15" s="52">
        <v>8</v>
      </c>
      <c r="BG15" s="52">
        <v>5</v>
      </c>
      <c r="BH15" s="193">
        <v>12</v>
      </c>
      <c r="BI15" s="46">
        <v>8</v>
      </c>
      <c r="BJ15" s="45">
        <v>9</v>
      </c>
      <c r="BK15" s="30">
        <f t="shared" si="0"/>
        <v>232</v>
      </c>
      <c r="BL15" s="30">
        <f t="shared" si="2"/>
        <v>412</v>
      </c>
      <c r="BN15" s="252">
        <v>12</v>
      </c>
      <c r="BO15" s="193" t="s">
        <v>235</v>
      </c>
      <c r="BP15" s="253">
        <v>192</v>
      </c>
    </row>
    <row r="16" spans="5:16" ht="32.25" customHeight="1"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5:16" ht="32.25" customHeight="1"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1"/>
    </row>
    <row r="18" spans="5:16" ht="32.25" customHeight="1"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1"/>
    </row>
    <row r="19" spans="5:16" ht="32.25" customHeight="1"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1"/>
    </row>
    <row r="20" spans="5:16" ht="32.25" customHeight="1"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1"/>
    </row>
    <row r="21" spans="5:16" ht="32.25" customHeight="1"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1"/>
    </row>
    <row r="22" spans="5:16" ht="32.25" customHeight="1"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1"/>
    </row>
    <row r="23" spans="5:16" ht="32.25" customHeight="1"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1"/>
    </row>
    <row r="24" spans="5:16" ht="32.25" customHeight="1"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1"/>
    </row>
    <row r="25" spans="5:16" ht="32.25" customHeight="1"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1"/>
    </row>
    <row r="26" spans="5:16" ht="32.25" customHeight="1"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1"/>
    </row>
    <row r="27" spans="5:16" ht="32.25" customHeight="1"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1"/>
    </row>
  </sheetData>
  <sheetProtection/>
  <mergeCells count="7">
    <mergeCell ref="B2:C2"/>
    <mergeCell ref="AH2:AH3"/>
    <mergeCell ref="B3:C3"/>
    <mergeCell ref="BN1:BP1"/>
    <mergeCell ref="BN2:BP3"/>
    <mergeCell ref="BK2:BK3"/>
    <mergeCell ref="BL2:BL3"/>
  </mergeCells>
  <printOptions/>
  <pageMargins left="0.19" right="0.18" top="0.31" bottom="0.48" header="0.5" footer="0.5"/>
  <pageSetup fitToHeight="1" fitToWidth="1"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AO19"/>
  <sheetViews>
    <sheetView zoomScale="70" zoomScaleNormal="70" zoomScalePageLayoutView="0" workbookViewId="0" topLeftCell="A4">
      <selection activeCell="AE24" sqref="AE24"/>
    </sheetView>
  </sheetViews>
  <sheetFormatPr defaultColWidth="5.75390625" defaultRowHeight="19.5" customHeight="1"/>
  <cols>
    <col min="1" max="1" width="37.25390625" style="22" customWidth="1"/>
    <col min="2" max="17" width="4.625" style="22" customWidth="1"/>
    <col min="18" max="18" width="4.625" style="25" customWidth="1"/>
    <col min="19" max="27" width="4.625" style="22" customWidth="1"/>
    <col min="28" max="28" width="4.625" style="26" customWidth="1"/>
    <col min="29" max="29" width="3.875" style="22" customWidth="1"/>
    <col min="30" max="31" width="5.75390625" style="22" customWidth="1"/>
    <col min="32" max="32" width="49.125" style="22" customWidth="1"/>
    <col min="33" max="33" width="8.125" style="22" customWidth="1"/>
    <col min="34" max="34" width="5.75390625" style="22" customWidth="1"/>
    <col min="35" max="35" width="4.00390625" style="22" bestFit="1" customWidth="1"/>
    <col min="36" max="36" width="34.25390625" style="22" bestFit="1" customWidth="1"/>
    <col min="37" max="38" width="5.75390625" style="22" customWidth="1"/>
    <col min="39" max="39" width="4.00390625" style="22" bestFit="1" customWidth="1"/>
    <col min="40" max="40" width="34.25390625" style="22" bestFit="1" customWidth="1"/>
    <col min="41" max="41" width="4.75390625" style="22" bestFit="1" customWidth="1"/>
    <col min="42" max="42" width="5.75390625" style="22" customWidth="1"/>
    <col min="43" max="43" width="30.875" style="22" bestFit="1" customWidth="1"/>
    <col min="44" max="16384" width="5.75390625" style="22" customWidth="1"/>
  </cols>
  <sheetData>
    <row r="2" spans="2:41" ht="21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9"/>
      <c r="T2" s="89"/>
      <c r="U2" s="89"/>
      <c r="V2" s="89"/>
      <c r="W2" s="91"/>
      <c r="X2" s="89"/>
      <c r="Y2" s="89"/>
      <c r="Z2" s="91"/>
      <c r="AA2" s="89"/>
      <c r="AB2" s="92"/>
      <c r="AC2" s="94"/>
      <c r="AE2" s="87"/>
      <c r="AF2" s="87"/>
      <c r="AG2" s="64"/>
      <c r="AI2" s="246"/>
      <c r="AJ2" s="87"/>
      <c r="AK2" s="87"/>
      <c r="AL2" s="87"/>
      <c r="AM2" s="246"/>
      <c r="AN2" s="87"/>
      <c r="AO2" s="87"/>
    </row>
    <row r="3" spans="2:41" ht="21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89"/>
      <c r="T3" s="89"/>
      <c r="U3" s="89"/>
      <c r="V3" s="89"/>
      <c r="W3" s="91"/>
      <c r="X3" s="89"/>
      <c r="Y3" s="89"/>
      <c r="Z3" s="91"/>
      <c r="AA3" s="89"/>
      <c r="AB3" s="92"/>
      <c r="AC3" s="94"/>
      <c r="AE3" s="87"/>
      <c r="AF3" s="87"/>
      <c r="AG3" s="64"/>
      <c r="AI3" s="246"/>
      <c r="AJ3" s="87"/>
      <c r="AK3" s="87"/>
      <c r="AL3" s="87"/>
      <c r="AM3" s="246"/>
      <c r="AN3" s="87"/>
      <c r="AO3" s="87"/>
    </row>
    <row r="4" spans="1:33" ht="24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406" t="s">
        <v>136</v>
      </c>
      <c r="AF4" s="407"/>
      <c r="AG4" s="408"/>
    </row>
    <row r="5" spans="1:33" ht="52.5" customHeight="1" thickBot="1">
      <c r="A5" s="459" t="s">
        <v>343</v>
      </c>
      <c r="B5" s="236">
        <v>3869</v>
      </c>
      <c r="C5" s="10">
        <v>3870</v>
      </c>
      <c r="D5" s="10">
        <v>3871</v>
      </c>
      <c r="E5" s="10">
        <v>3872</v>
      </c>
      <c r="F5" s="10">
        <v>3873</v>
      </c>
      <c r="G5" s="10">
        <v>3874</v>
      </c>
      <c r="H5" s="10">
        <v>3875</v>
      </c>
      <c r="I5" s="10">
        <v>3876</v>
      </c>
      <c r="J5" s="10">
        <v>3877</v>
      </c>
      <c r="K5" s="10">
        <v>3878</v>
      </c>
      <c r="L5" s="10">
        <v>3879</v>
      </c>
      <c r="M5" s="10">
        <v>3880</v>
      </c>
      <c r="N5" s="10">
        <v>3881</v>
      </c>
      <c r="O5" s="10">
        <v>3882</v>
      </c>
      <c r="P5" s="10">
        <v>3883</v>
      </c>
      <c r="Q5" s="10">
        <v>3884</v>
      </c>
      <c r="R5" s="11">
        <v>3885</v>
      </c>
      <c r="S5" s="10">
        <v>3886</v>
      </c>
      <c r="T5" s="10">
        <v>3887</v>
      </c>
      <c r="U5" s="10">
        <v>3888</v>
      </c>
      <c r="V5" s="13">
        <v>3889</v>
      </c>
      <c r="W5" s="17">
        <v>3890</v>
      </c>
      <c r="X5" s="10">
        <v>3891</v>
      </c>
      <c r="Y5" s="10">
        <v>3892</v>
      </c>
      <c r="Z5" s="10">
        <v>3893</v>
      </c>
      <c r="AA5" s="10">
        <v>3894</v>
      </c>
      <c r="AB5" s="388" t="s">
        <v>72</v>
      </c>
      <c r="AE5" s="466" t="s">
        <v>398</v>
      </c>
      <c r="AF5" s="446"/>
      <c r="AG5" s="467"/>
    </row>
    <row r="6" spans="1:33" ht="88.5" customHeight="1">
      <c r="A6" s="453"/>
      <c r="B6" s="1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89"/>
      <c r="AE6" s="468"/>
      <c r="AF6" s="469"/>
      <c r="AG6" s="470"/>
    </row>
    <row r="7" spans="1:33" ht="33" customHeight="1">
      <c r="A7" s="1" t="s">
        <v>130</v>
      </c>
      <c r="B7" s="66">
        <v>7</v>
      </c>
      <c r="C7" s="66">
        <v>11</v>
      </c>
      <c r="D7" s="66">
        <v>8</v>
      </c>
      <c r="E7" s="66">
        <v>14</v>
      </c>
      <c r="F7" s="66">
        <v>11</v>
      </c>
      <c r="G7" s="66">
        <v>9</v>
      </c>
      <c r="H7" s="66">
        <v>4</v>
      </c>
      <c r="I7" s="66">
        <v>11</v>
      </c>
      <c r="J7" s="66">
        <v>10</v>
      </c>
      <c r="K7" s="66">
        <v>7</v>
      </c>
      <c r="L7" s="66">
        <v>8</v>
      </c>
      <c r="M7" s="66">
        <v>6</v>
      </c>
      <c r="N7" s="66">
        <v>12</v>
      </c>
      <c r="O7" s="66">
        <v>3</v>
      </c>
      <c r="P7" s="66">
        <v>11</v>
      </c>
      <c r="Q7" s="66">
        <v>10</v>
      </c>
      <c r="R7" s="233">
        <v>9</v>
      </c>
      <c r="S7" s="66">
        <v>7</v>
      </c>
      <c r="T7" s="66">
        <v>9</v>
      </c>
      <c r="U7" s="74">
        <v>7</v>
      </c>
      <c r="V7" s="234">
        <v>6</v>
      </c>
      <c r="W7" s="66">
        <v>8</v>
      </c>
      <c r="X7" s="66">
        <v>8</v>
      </c>
      <c r="Y7" s="74">
        <v>7</v>
      </c>
      <c r="Z7" s="66">
        <v>12</v>
      </c>
      <c r="AA7" s="66">
        <v>13</v>
      </c>
      <c r="AB7" s="27">
        <f>SUM(B7:AA7)</f>
        <v>228</v>
      </c>
      <c r="AE7" s="249">
        <v>1</v>
      </c>
      <c r="AF7" s="2" t="s">
        <v>241</v>
      </c>
      <c r="AG7" s="251">
        <v>350</v>
      </c>
    </row>
    <row r="8" spans="1:33" ht="33" customHeight="1">
      <c r="A8" s="1" t="s">
        <v>239</v>
      </c>
      <c r="B8" s="66">
        <v>8</v>
      </c>
      <c r="C8" s="66">
        <v>12</v>
      </c>
      <c r="D8" s="66">
        <v>1</v>
      </c>
      <c r="E8" s="66">
        <v>13</v>
      </c>
      <c r="F8" s="66">
        <v>3</v>
      </c>
      <c r="G8" s="66">
        <v>9</v>
      </c>
      <c r="H8" s="66">
        <v>10</v>
      </c>
      <c r="I8" s="66">
        <v>5</v>
      </c>
      <c r="J8" s="66">
        <v>7</v>
      </c>
      <c r="K8" s="66">
        <v>6</v>
      </c>
      <c r="L8" s="66">
        <v>4</v>
      </c>
      <c r="M8" s="66">
        <v>9</v>
      </c>
      <c r="N8" s="66">
        <v>4</v>
      </c>
      <c r="O8" s="66">
        <v>8</v>
      </c>
      <c r="P8" s="66">
        <v>3</v>
      </c>
      <c r="Q8" s="66">
        <v>7</v>
      </c>
      <c r="R8" s="233">
        <v>3</v>
      </c>
      <c r="S8" s="66">
        <v>11</v>
      </c>
      <c r="T8" s="66">
        <v>4</v>
      </c>
      <c r="U8" s="74">
        <v>9</v>
      </c>
      <c r="V8" s="234">
        <v>10</v>
      </c>
      <c r="W8" s="66">
        <v>11</v>
      </c>
      <c r="X8" s="66">
        <v>5</v>
      </c>
      <c r="Y8" s="74">
        <v>11</v>
      </c>
      <c r="Z8" s="66">
        <v>6</v>
      </c>
      <c r="AA8" s="66">
        <v>12</v>
      </c>
      <c r="AB8" s="27">
        <f aca="true" t="shared" si="0" ref="AB8:AB18">SUM(B8:AA8)</f>
        <v>191</v>
      </c>
      <c r="AE8" s="249">
        <v>2</v>
      </c>
      <c r="AF8" s="2" t="s">
        <v>246</v>
      </c>
      <c r="AG8" s="251">
        <v>342</v>
      </c>
    </row>
    <row r="9" spans="1:33" ht="33" customHeight="1">
      <c r="A9" s="1" t="s">
        <v>240</v>
      </c>
      <c r="B9" s="66">
        <v>18</v>
      </c>
      <c r="C9" s="66">
        <v>17</v>
      </c>
      <c r="D9" s="66">
        <v>22</v>
      </c>
      <c r="E9" s="66">
        <v>11</v>
      </c>
      <c r="F9" s="66">
        <v>10</v>
      </c>
      <c r="G9" s="66">
        <v>12</v>
      </c>
      <c r="H9" s="66">
        <v>16</v>
      </c>
      <c r="I9" s="66">
        <v>8</v>
      </c>
      <c r="J9" s="66">
        <v>10</v>
      </c>
      <c r="K9" s="66">
        <v>8</v>
      </c>
      <c r="L9" s="66">
        <v>6</v>
      </c>
      <c r="M9" s="66">
        <v>13</v>
      </c>
      <c r="N9" s="66">
        <v>13</v>
      </c>
      <c r="O9" s="66">
        <v>7</v>
      </c>
      <c r="P9" s="66">
        <v>13</v>
      </c>
      <c r="Q9" s="66">
        <v>13</v>
      </c>
      <c r="R9" s="233">
        <v>7</v>
      </c>
      <c r="S9" s="66">
        <v>15</v>
      </c>
      <c r="T9" s="66">
        <v>11</v>
      </c>
      <c r="U9" s="74">
        <v>8</v>
      </c>
      <c r="V9" s="234">
        <v>6</v>
      </c>
      <c r="W9" s="66">
        <v>10</v>
      </c>
      <c r="X9" s="66">
        <v>14</v>
      </c>
      <c r="Y9" s="74">
        <v>11</v>
      </c>
      <c r="Z9" s="66">
        <v>11</v>
      </c>
      <c r="AA9" s="66">
        <v>7</v>
      </c>
      <c r="AB9" s="27">
        <f t="shared" si="0"/>
        <v>297</v>
      </c>
      <c r="AE9" s="249">
        <v>3</v>
      </c>
      <c r="AF9" s="1" t="s">
        <v>240</v>
      </c>
      <c r="AG9" s="251">
        <v>297</v>
      </c>
    </row>
    <row r="10" spans="1:33" ht="33" customHeight="1">
      <c r="A10" s="2" t="s">
        <v>241</v>
      </c>
      <c r="B10" s="66">
        <v>14</v>
      </c>
      <c r="C10" s="66">
        <v>12</v>
      </c>
      <c r="D10" s="66">
        <v>18</v>
      </c>
      <c r="E10" s="66">
        <v>11</v>
      </c>
      <c r="F10" s="66">
        <v>15</v>
      </c>
      <c r="G10" s="66">
        <v>8</v>
      </c>
      <c r="H10" s="66">
        <v>11</v>
      </c>
      <c r="I10" s="66">
        <v>19</v>
      </c>
      <c r="J10" s="66">
        <v>12</v>
      </c>
      <c r="K10" s="66">
        <v>13</v>
      </c>
      <c r="L10" s="66">
        <v>16</v>
      </c>
      <c r="M10" s="66">
        <v>12</v>
      </c>
      <c r="N10" s="66">
        <v>10</v>
      </c>
      <c r="O10" s="66">
        <v>7</v>
      </c>
      <c r="P10" s="66">
        <v>11</v>
      </c>
      <c r="Q10" s="66">
        <v>20</v>
      </c>
      <c r="R10" s="66">
        <v>10</v>
      </c>
      <c r="S10" s="66">
        <v>12</v>
      </c>
      <c r="T10" s="66">
        <v>16</v>
      </c>
      <c r="U10" s="74">
        <v>18</v>
      </c>
      <c r="V10" s="234">
        <v>19</v>
      </c>
      <c r="W10" s="66">
        <v>18</v>
      </c>
      <c r="X10" s="66">
        <v>17</v>
      </c>
      <c r="Y10" s="74">
        <v>19</v>
      </c>
      <c r="Z10" s="66">
        <v>4</v>
      </c>
      <c r="AA10" s="66">
        <v>8</v>
      </c>
      <c r="AB10" s="27">
        <f t="shared" si="0"/>
        <v>350</v>
      </c>
      <c r="AE10" s="249">
        <v>4</v>
      </c>
      <c r="AF10" s="1" t="s">
        <v>130</v>
      </c>
      <c r="AG10" s="251">
        <v>228</v>
      </c>
    </row>
    <row r="11" spans="1:33" ht="33" customHeight="1">
      <c r="A11" s="1" t="s">
        <v>242</v>
      </c>
      <c r="B11" s="66">
        <v>1</v>
      </c>
      <c r="C11" s="66">
        <v>4</v>
      </c>
      <c r="D11" s="66">
        <v>4</v>
      </c>
      <c r="E11" s="66">
        <v>0</v>
      </c>
      <c r="F11" s="66">
        <v>3</v>
      </c>
      <c r="G11" s="66">
        <v>5</v>
      </c>
      <c r="H11" s="66">
        <v>1</v>
      </c>
      <c r="I11" s="66">
        <v>4</v>
      </c>
      <c r="J11" s="66">
        <v>3</v>
      </c>
      <c r="K11" s="66">
        <v>5</v>
      </c>
      <c r="L11" s="66">
        <v>5</v>
      </c>
      <c r="M11" s="66">
        <v>0</v>
      </c>
      <c r="N11" s="66">
        <v>4</v>
      </c>
      <c r="O11" s="66">
        <v>3</v>
      </c>
      <c r="P11" s="66">
        <v>0</v>
      </c>
      <c r="Q11" s="66">
        <v>3</v>
      </c>
      <c r="R11" s="233">
        <v>1</v>
      </c>
      <c r="S11" s="66">
        <v>4</v>
      </c>
      <c r="T11" s="66">
        <v>1</v>
      </c>
      <c r="U11" s="74">
        <v>3</v>
      </c>
      <c r="V11" s="234">
        <v>2</v>
      </c>
      <c r="W11" s="66">
        <v>1</v>
      </c>
      <c r="X11" s="66">
        <v>0</v>
      </c>
      <c r="Y11" s="74">
        <v>3</v>
      </c>
      <c r="Z11" s="66">
        <v>6</v>
      </c>
      <c r="AA11" s="66">
        <v>2</v>
      </c>
      <c r="AB11" s="27">
        <f t="shared" si="0"/>
        <v>68</v>
      </c>
      <c r="AE11" s="249">
        <v>5</v>
      </c>
      <c r="AF11" s="2" t="s">
        <v>243</v>
      </c>
      <c r="AG11" s="251">
        <v>212</v>
      </c>
    </row>
    <row r="12" spans="1:33" ht="33" customHeight="1">
      <c r="A12" s="1" t="s">
        <v>131</v>
      </c>
      <c r="B12" s="66">
        <v>6</v>
      </c>
      <c r="C12" s="66">
        <v>4</v>
      </c>
      <c r="D12" s="66">
        <v>8</v>
      </c>
      <c r="E12" s="66">
        <v>1</v>
      </c>
      <c r="F12" s="66">
        <v>3</v>
      </c>
      <c r="G12" s="66">
        <v>21</v>
      </c>
      <c r="H12" s="66">
        <v>0</v>
      </c>
      <c r="I12" s="66">
        <v>6</v>
      </c>
      <c r="J12" s="66">
        <v>6</v>
      </c>
      <c r="K12" s="66">
        <v>12</v>
      </c>
      <c r="L12" s="66">
        <v>12</v>
      </c>
      <c r="M12" s="66">
        <v>7</v>
      </c>
      <c r="N12" s="66">
        <v>10</v>
      </c>
      <c r="O12" s="66">
        <v>3</v>
      </c>
      <c r="P12" s="66">
        <v>2</v>
      </c>
      <c r="Q12" s="66">
        <v>3</v>
      </c>
      <c r="R12" s="233">
        <v>8</v>
      </c>
      <c r="S12" s="66">
        <v>8</v>
      </c>
      <c r="T12" s="66">
        <v>10</v>
      </c>
      <c r="U12" s="74">
        <v>6</v>
      </c>
      <c r="V12" s="234">
        <v>9</v>
      </c>
      <c r="W12" s="66">
        <v>5</v>
      </c>
      <c r="X12" s="66">
        <v>8</v>
      </c>
      <c r="Y12" s="74">
        <v>4</v>
      </c>
      <c r="Z12" s="66">
        <v>4</v>
      </c>
      <c r="AA12" s="66">
        <v>8</v>
      </c>
      <c r="AB12" s="27">
        <f t="shared" si="0"/>
        <v>174</v>
      </c>
      <c r="AE12" s="249">
        <v>6</v>
      </c>
      <c r="AF12" s="2" t="s">
        <v>132</v>
      </c>
      <c r="AG12" s="251">
        <v>207</v>
      </c>
    </row>
    <row r="13" spans="1:33" ht="33" customHeight="1">
      <c r="A13" s="2" t="s">
        <v>132</v>
      </c>
      <c r="B13" s="66">
        <v>9</v>
      </c>
      <c r="C13" s="66">
        <v>4</v>
      </c>
      <c r="D13" s="66">
        <v>12</v>
      </c>
      <c r="E13" s="66">
        <v>5</v>
      </c>
      <c r="F13" s="66">
        <v>5</v>
      </c>
      <c r="G13" s="66">
        <v>3</v>
      </c>
      <c r="H13" s="66">
        <v>10</v>
      </c>
      <c r="I13" s="66">
        <v>8</v>
      </c>
      <c r="J13" s="66">
        <v>1</v>
      </c>
      <c r="K13" s="66">
        <v>6</v>
      </c>
      <c r="L13" s="66">
        <v>15</v>
      </c>
      <c r="M13" s="66">
        <v>6</v>
      </c>
      <c r="N13" s="66">
        <v>10</v>
      </c>
      <c r="O13" s="66">
        <v>11</v>
      </c>
      <c r="P13" s="66">
        <v>7</v>
      </c>
      <c r="Q13" s="66">
        <v>6</v>
      </c>
      <c r="R13" s="233">
        <v>12</v>
      </c>
      <c r="S13" s="66">
        <v>8</v>
      </c>
      <c r="T13" s="66">
        <v>9</v>
      </c>
      <c r="U13" s="74">
        <v>13</v>
      </c>
      <c r="V13" s="234">
        <v>6</v>
      </c>
      <c r="W13" s="66">
        <v>5</v>
      </c>
      <c r="X13" s="66">
        <v>11</v>
      </c>
      <c r="Y13" s="74">
        <v>5</v>
      </c>
      <c r="Z13" s="66">
        <v>10</v>
      </c>
      <c r="AA13" s="66">
        <v>10</v>
      </c>
      <c r="AB13" s="27">
        <f t="shared" si="0"/>
        <v>207</v>
      </c>
      <c r="AE13" s="249">
        <v>7</v>
      </c>
      <c r="AF13" s="1" t="s">
        <v>247</v>
      </c>
      <c r="AG13" s="251">
        <v>192</v>
      </c>
    </row>
    <row r="14" spans="1:33" ht="33" customHeight="1">
      <c r="A14" s="2" t="s">
        <v>243</v>
      </c>
      <c r="B14" s="66">
        <v>12</v>
      </c>
      <c r="C14" s="66">
        <v>12</v>
      </c>
      <c r="D14" s="66">
        <v>8</v>
      </c>
      <c r="E14" s="66">
        <v>3</v>
      </c>
      <c r="F14" s="66">
        <v>16</v>
      </c>
      <c r="G14" s="66">
        <v>5</v>
      </c>
      <c r="H14" s="66">
        <v>12</v>
      </c>
      <c r="I14" s="66">
        <v>11</v>
      </c>
      <c r="J14" s="66">
        <v>3</v>
      </c>
      <c r="K14" s="66">
        <v>5</v>
      </c>
      <c r="L14" s="66">
        <v>2</v>
      </c>
      <c r="M14" s="66">
        <v>11</v>
      </c>
      <c r="N14" s="66">
        <v>3</v>
      </c>
      <c r="O14" s="66">
        <v>8</v>
      </c>
      <c r="P14" s="66">
        <v>6</v>
      </c>
      <c r="Q14" s="66">
        <v>9</v>
      </c>
      <c r="R14" s="233">
        <v>7</v>
      </c>
      <c r="S14" s="66">
        <v>9</v>
      </c>
      <c r="T14" s="66">
        <v>6</v>
      </c>
      <c r="U14" s="74">
        <v>9</v>
      </c>
      <c r="V14" s="234">
        <v>6</v>
      </c>
      <c r="W14" s="66">
        <v>13</v>
      </c>
      <c r="X14" s="66">
        <v>6</v>
      </c>
      <c r="Y14" s="74">
        <v>3</v>
      </c>
      <c r="Z14" s="66">
        <v>17</v>
      </c>
      <c r="AA14" s="66">
        <v>10</v>
      </c>
      <c r="AB14" s="27">
        <f t="shared" si="0"/>
        <v>212</v>
      </c>
      <c r="AE14" s="249">
        <v>8</v>
      </c>
      <c r="AF14" s="1" t="s">
        <v>239</v>
      </c>
      <c r="AG14" s="251">
        <v>191</v>
      </c>
    </row>
    <row r="15" spans="1:33" ht="33" customHeight="1">
      <c r="A15" s="2" t="s">
        <v>244</v>
      </c>
      <c r="B15" s="66">
        <v>0</v>
      </c>
      <c r="C15" s="66">
        <v>0</v>
      </c>
      <c r="D15" s="66">
        <v>0</v>
      </c>
      <c r="E15" s="66">
        <v>2</v>
      </c>
      <c r="F15" s="66">
        <v>1</v>
      </c>
      <c r="G15" s="66">
        <v>1</v>
      </c>
      <c r="H15" s="66">
        <v>0</v>
      </c>
      <c r="I15" s="66">
        <v>2</v>
      </c>
      <c r="J15" s="66">
        <v>1</v>
      </c>
      <c r="K15" s="66">
        <v>1</v>
      </c>
      <c r="L15" s="66">
        <v>2</v>
      </c>
      <c r="M15" s="66">
        <v>0</v>
      </c>
      <c r="N15" s="66">
        <v>1</v>
      </c>
      <c r="O15" s="66">
        <v>1</v>
      </c>
      <c r="P15" s="66">
        <v>0</v>
      </c>
      <c r="Q15" s="66">
        <v>0</v>
      </c>
      <c r="R15" s="233">
        <v>1</v>
      </c>
      <c r="S15" s="66">
        <v>1</v>
      </c>
      <c r="T15" s="66">
        <v>2</v>
      </c>
      <c r="U15" s="74">
        <v>1</v>
      </c>
      <c r="V15" s="234">
        <v>3</v>
      </c>
      <c r="W15" s="66">
        <v>2</v>
      </c>
      <c r="X15" s="66">
        <v>1</v>
      </c>
      <c r="Y15" s="74">
        <v>0</v>
      </c>
      <c r="Z15" s="66">
        <v>1</v>
      </c>
      <c r="AA15" s="66">
        <v>3</v>
      </c>
      <c r="AB15" s="27">
        <f t="shared" si="0"/>
        <v>27</v>
      </c>
      <c r="AE15" s="249">
        <v>9</v>
      </c>
      <c r="AF15" s="1" t="s">
        <v>131</v>
      </c>
      <c r="AG15" s="251">
        <v>174</v>
      </c>
    </row>
    <row r="16" spans="1:33" ht="33" customHeight="1">
      <c r="A16" s="2" t="s">
        <v>245</v>
      </c>
      <c r="B16" s="66">
        <v>4</v>
      </c>
      <c r="C16" s="66">
        <v>4</v>
      </c>
      <c r="D16" s="66">
        <v>6</v>
      </c>
      <c r="E16" s="66">
        <v>5</v>
      </c>
      <c r="F16" s="66">
        <v>5</v>
      </c>
      <c r="G16" s="66">
        <v>9</v>
      </c>
      <c r="H16" s="66">
        <v>4</v>
      </c>
      <c r="I16" s="66">
        <v>6</v>
      </c>
      <c r="J16" s="66">
        <v>1</v>
      </c>
      <c r="K16" s="66">
        <v>7</v>
      </c>
      <c r="L16" s="66">
        <v>6</v>
      </c>
      <c r="M16" s="66">
        <v>6</v>
      </c>
      <c r="N16" s="66">
        <v>6</v>
      </c>
      <c r="O16" s="66">
        <v>4</v>
      </c>
      <c r="P16" s="66">
        <v>9</v>
      </c>
      <c r="Q16" s="66">
        <v>3</v>
      </c>
      <c r="R16" s="233">
        <v>6</v>
      </c>
      <c r="S16" s="66">
        <v>7</v>
      </c>
      <c r="T16" s="66">
        <v>19</v>
      </c>
      <c r="U16" s="74">
        <v>4</v>
      </c>
      <c r="V16" s="234">
        <v>2</v>
      </c>
      <c r="W16" s="66">
        <v>2</v>
      </c>
      <c r="X16" s="66">
        <v>5</v>
      </c>
      <c r="Y16" s="74">
        <v>10</v>
      </c>
      <c r="Z16" s="66">
        <v>3</v>
      </c>
      <c r="AA16" s="66">
        <v>9</v>
      </c>
      <c r="AB16" s="27">
        <f t="shared" si="0"/>
        <v>152</v>
      </c>
      <c r="AE16" s="249">
        <v>10</v>
      </c>
      <c r="AF16" s="2" t="s">
        <v>245</v>
      </c>
      <c r="AG16" s="251">
        <v>152</v>
      </c>
    </row>
    <row r="17" spans="1:33" ht="33" customHeight="1">
      <c r="A17" s="2" t="s">
        <v>246</v>
      </c>
      <c r="B17" s="66">
        <v>12</v>
      </c>
      <c r="C17" s="66">
        <v>9</v>
      </c>
      <c r="D17" s="66">
        <v>14</v>
      </c>
      <c r="E17" s="66">
        <v>10</v>
      </c>
      <c r="F17" s="66">
        <v>22</v>
      </c>
      <c r="G17" s="66">
        <v>7</v>
      </c>
      <c r="H17" s="66">
        <v>10</v>
      </c>
      <c r="I17" s="66">
        <v>13</v>
      </c>
      <c r="J17" s="66">
        <v>10</v>
      </c>
      <c r="K17" s="66">
        <v>11</v>
      </c>
      <c r="L17" s="66">
        <v>11</v>
      </c>
      <c r="M17" s="66">
        <v>10</v>
      </c>
      <c r="N17" s="66">
        <v>12</v>
      </c>
      <c r="O17" s="66">
        <v>8</v>
      </c>
      <c r="P17" s="66">
        <v>10</v>
      </c>
      <c r="Q17" s="66">
        <v>19</v>
      </c>
      <c r="R17" s="233">
        <v>18</v>
      </c>
      <c r="S17" s="66">
        <v>3</v>
      </c>
      <c r="T17" s="66">
        <v>29</v>
      </c>
      <c r="U17" s="74">
        <v>8</v>
      </c>
      <c r="V17" s="234">
        <v>11</v>
      </c>
      <c r="W17" s="66">
        <v>19</v>
      </c>
      <c r="X17" s="66">
        <v>8</v>
      </c>
      <c r="Y17" s="74">
        <v>18</v>
      </c>
      <c r="Z17" s="66">
        <v>19</v>
      </c>
      <c r="AA17" s="66">
        <v>21</v>
      </c>
      <c r="AB17" s="27">
        <f t="shared" si="0"/>
        <v>342</v>
      </c>
      <c r="AE17" s="249">
        <v>11</v>
      </c>
      <c r="AF17" s="1" t="s">
        <v>242</v>
      </c>
      <c r="AG17" s="251">
        <v>68</v>
      </c>
    </row>
    <row r="18" spans="1:33" ht="33" customHeight="1" thickBot="1">
      <c r="A18" s="1" t="s">
        <v>247</v>
      </c>
      <c r="B18" s="66">
        <v>5</v>
      </c>
      <c r="C18" s="66">
        <v>8</v>
      </c>
      <c r="D18" s="66">
        <v>9</v>
      </c>
      <c r="E18" s="66">
        <v>3</v>
      </c>
      <c r="F18" s="66">
        <v>5</v>
      </c>
      <c r="G18" s="66">
        <v>6</v>
      </c>
      <c r="H18" s="66">
        <v>9</v>
      </c>
      <c r="I18" s="66">
        <v>4</v>
      </c>
      <c r="J18" s="66">
        <v>10</v>
      </c>
      <c r="K18" s="66">
        <v>5</v>
      </c>
      <c r="L18" s="66">
        <v>8</v>
      </c>
      <c r="M18" s="66">
        <v>10</v>
      </c>
      <c r="N18" s="66">
        <v>8</v>
      </c>
      <c r="O18" s="66">
        <v>1</v>
      </c>
      <c r="P18" s="66">
        <v>5</v>
      </c>
      <c r="Q18" s="66">
        <v>7</v>
      </c>
      <c r="R18" s="233">
        <v>9</v>
      </c>
      <c r="S18" s="66">
        <v>9</v>
      </c>
      <c r="T18" s="66">
        <v>12</v>
      </c>
      <c r="U18" s="74">
        <v>3</v>
      </c>
      <c r="V18" s="234">
        <v>10</v>
      </c>
      <c r="W18" s="66">
        <v>12</v>
      </c>
      <c r="X18" s="66">
        <v>10</v>
      </c>
      <c r="Y18" s="74">
        <v>9</v>
      </c>
      <c r="Z18" s="66">
        <v>9</v>
      </c>
      <c r="AA18" s="66">
        <v>6</v>
      </c>
      <c r="AB18" s="27">
        <f t="shared" si="0"/>
        <v>192</v>
      </c>
      <c r="AE18" s="252">
        <v>12</v>
      </c>
      <c r="AF18" s="2" t="s">
        <v>244</v>
      </c>
      <c r="AG18" s="253">
        <v>27</v>
      </c>
    </row>
    <row r="19" spans="1:33" ht="19.5" customHeight="1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</row>
  </sheetData>
  <sheetProtection/>
  <mergeCells count="5">
    <mergeCell ref="AE4:AG4"/>
    <mergeCell ref="AE5:AG6"/>
    <mergeCell ref="A19:AG19"/>
    <mergeCell ref="A5:A6"/>
    <mergeCell ref="AB5:A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BS67"/>
  <sheetViews>
    <sheetView view="pageBreakPreview" zoomScale="80" zoomScaleNormal="40" zoomScaleSheetLayoutView="80" zoomScalePageLayoutView="0" workbookViewId="0" topLeftCell="AI1">
      <selection activeCell="BR13" sqref="BR13"/>
    </sheetView>
  </sheetViews>
  <sheetFormatPr defaultColWidth="5.75390625" defaultRowHeight="19.5" customHeight="1"/>
  <cols>
    <col min="1" max="1" width="9.125" style="22" customWidth="1"/>
    <col min="2" max="2" width="3.625" style="22" customWidth="1"/>
    <col min="3" max="3" width="33.25390625" style="22" bestFit="1" customWidth="1"/>
    <col min="4" max="4" width="3.00390625" style="23" customWidth="1"/>
    <col min="5" max="19" width="3.00390625" style="22" customWidth="1"/>
    <col min="20" max="20" width="3.00390625" style="25" customWidth="1"/>
    <col min="21" max="29" width="3.00390625" style="22" customWidth="1"/>
    <col min="30" max="30" width="5.125" style="22" bestFit="1" customWidth="1"/>
    <col min="31" max="32" width="3.00390625" style="22" customWidth="1"/>
    <col min="33" max="33" width="3.00390625" style="26" customWidth="1"/>
    <col min="34" max="34" width="6.25390625" style="23" customWidth="1"/>
    <col min="35" max="62" width="2.75390625" style="22" customWidth="1"/>
    <col min="63" max="63" width="5.875" style="23" customWidth="1"/>
    <col min="64" max="64" width="8.125" style="23" customWidth="1"/>
    <col min="65" max="65" width="5.75390625" style="22" customWidth="1"/>
    <col min="66" max="66" width="28.125" style="22" bestFit="1" customWidth="1"/>
    <col min="67" max="68" width="5.75390625" style="22" customWidth="1"/>
    <col min="69" max="69" width="3.75390625" style="22" bestFit="1" customWidth="1"/>
    <col min="70" max="70" width="26.375" style="22" bestFit="1" customWidth="1"/>
    <col min="71" max="16384" width="5.75390625" style="22" customWidth="1"/>
  </cols>
  <sheetData>
    <row r="1" ht="19.5" customHeight="1" thickBot="1"/>
    <row r="2" spans="2:71" ht="32.25" customHeight="1" thickBot="1">
      <c r="B2" s="384" t="s">
        <v>136</v>
      </c>
      <c r="C2" s="385"/>
      <c r="D2" s="88">
        <v>3811</v>
      </c>
      <c r="E2" s="120">
        <v>3812</v>
      </c>
      <c r="F2" s="88">
        <v>3813</v>
      </c>
      <c r="G2" s="120">
        <v>3814</v>
      </c>
      <c r="H2" s="88">
        <v>3815</v>
      </c>
      <c r="I2" s="120">
        <v>3816</v>
      </c>
      <c r="J2" s="88">
        <v>3817</v>
      </c>
      <c r="K2" s="120">
        <v>3818</v>
      </c>
      <c r="L2" s="88">
        <v>3819</v>
      </c>
      <c r="M2" s="120">
        <v>3820</v>
      </c>
      <c r="N2" s="88">
        <v>3821</v>
      </c>
      <c r="O2" s="120">
        <v>3822</v>
      </c>
      <c r="P2" s="88">
        <v>3823</v>
      </c>
      <c r="Q2" s="120">
        <v>3824</v>
      </c>
      <c r="R2" s="88">
        <v>3825</v>
      </c>
      <c r="S2" s="120">
        <v>3826</v>
      </c>
      <c r="T2" s="88">
        <v>3827</v>
      </c>
      <c r="U2" s="120">
        <v>3828</v>
      </c>
      <c r="V2" s="88">
        <v>3829</v>
      </c>
      <c r="W2" s="120">
        <v>3830</v>
      </c>
      <c r="X2" s="88">
        <v>3831</v>
      </c>
      <c r="Y2" s="120">
        <v>3832</v>
      </c>
      <c r="Z2" s="88">
        <v>3833</v>
      </c>
      <c r="AA2" s="120">
        <v>3834</v>
      </c>
      <c r="AB2" s="88">
        <v>3835</v>
      </c>
      <c r="AC2" s="120">
        <v>3836</v>
      </c>
      <c r="AD2" s="88">
        <v>3837</v>
      </c>
      <c r="AE2" s="120">
        <v>3838</v>
      </c>
      <c r="AF2" s="88">
        <v>3839</v>
      </c>
      <c r="AG2" s="120">
        <v>3840</v>
      </c>
      <c r="AH2" s="398" t="s">
        <v>2</v>
      </c>
      <c r="AI2" s="208">
        <v>3841</v>
      </c>
      <c r="AJ2" s="88">
        <v>3842</v>
      </c>
      <c r="AK2" s="208">
        <v>3843</v>
      </c>
      <c r="AL2" s="88">
        <v>3844</v>
      </c>
      <c r="AM2" s="208">
        <v>3845</v>
      </c>
      <c r="AN2" s="88">
        <v>3846</v>
      </c>
      <c r="AO2" s="208">
        <v>3847</v>
      </c>
      <c r="AP2" s="88">
        <v>3848</v>
      </c>
      <c r="AQ2" s="208">
        <v>3849</v>
      </c>
      <c r="AR2" s="88">
        <v>3850</v>
      </c>
      <c r="AS2" s="208">
        <v>3851</v>
      </c>
      <c r="AT2" s="88">
        <v>3852</v>
      </c>
      <c r="AU2" s="208">
        <v>3853</v>
      </c>
      <c r="AV2" s="88">
        <v>3854</v>
      </c>
      <c r="AW2" s="208">
        <v>3855</v>
      </c>
      <c r="AX2" s="88">
        <v>3856</v>
      </c>
      <c r="AY2" s="208">
        <v>3857</v>
      </c>
      <c r="AZ2" s="88">
        <v>3858</v>
      </c>
      <c r="BA2" s="208">
        <v>3859</v>
      </c>
      <c r="BB2" s="88">
        <v>3860</v>
      </c>
      <c r="BC2" s="208">
        <v>3861</v>
      </c>
      <c r="BD2" s="88">
        <v>3862</v>
      </c>
      <c r="BE2" s="208">
        <v>3863</v>
      </c>
      <c r="BF2" s="88">
        <v>3864</v>
      </c>
      <c r="BG2" s="208">
        <v>3865</v>
      </c>
      <c r="BH2" s="88">
        <v>3866</v>
      </c>
      <c r="BI2" s="208">
        <v>3867</v>
      </c>
      <c r="BJ2" s="88">
        <v>3868</v>
      </c>
      <c r="BK2" s="398" t="s">
        <v>3</v>
      </c>
      <c r="BL2" s="431" t="s">
        <v>30</v>
      </c>
      <c r="BN2" s="261"/>
      <c r="BO2" s="261"/>
      <c r="BP2" s="112"/>
      <c r="BQ2" s="450" t="s">
        <v>136</v>
      </c>
      <c r="BR2" s="450"/>
      <c r="BS2" s="450"/>
    </row>
    <row r="3" spans="2:71" ht="95.25" customHeight="1">
      <c r="B3" s="473" t="s">
        <v>380</v>
      </c>
      <c r="C3" s="474"/>
      <c r="D3" s="118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399"/>
      <c r="AI3" s="28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1"/>
      <c r="BK3" s="399"/>
      <c r="BL3" s="432"/>
      <c r="BN3" s="369" t="s">
        <v>366</v>
      </c>
      <c r="BO3" s="369"/>
      <c r="BP3" s="105"/>
      <c r="BQ3" s="369" t="s">
        <v>367</v>
      </c>
      <c r="BR3" s="369"/>
      <c r="BS3" s="369"/>
    </row>
    <row r="4" spans="2:71" ht="15.75" customHeight="1">
      <c r="B4" s="189">
        <v>1</v>
      </c>
      <c r="C4" s="187" t="s">
        <v>60</v>
      </c>
      <c r="D4" s="172">
        <v>3</v>
      </c>
      <c r="E4" s="173">
        <v>2</v>
      </c>
      <c r="F4" s="173">
        <v>1</v>
      </c>
      <c r="G4" s="173">
        <v>3</v>
      </c>
      <c r="H4" s="173">
        <v>8</v>
      </c>
      <c r="I4" s="173">
        <v>7</v>
      </c>
      <c r="J4" s="173">
        <v>7</v>
      </c>
      <c r="K4" s="173">
        <v>2</v>
      </c>
      <c r="L4" s="173">
        <v>9</v>
      </c>
      <c r="M4" s="173">
        <v>4</v>
      </c>
      <c r="N4" s="173">
        <v>3</v>
      </c>
      <c r="O4" s="173">
        <v>1</v>
      </c>
      <c r="P4" s="173">
        <v>3</v>
      </c>
      <c r="Q4" s="173">
        <v>8</v>
      </c>
      <c r="R4" s="173">
        <v>2</v>
      </c>
      <c r="S4" s="173">
        <v>0</v>
      </c>
      <c r="T4" s="174">
        <v>1</v>
      </c>
      <c r="U4" s="173">
        <v>8</v>
      </c>
      <c r="V4" s="173">
        <v>3</v>
      </c>
      <c r="W4" s="173">
        <v>3</v>
      </c>
      <c r="X4" s="173">
        <v>2</v>
      </c>
      <c r="Y4" s="173">
        <v>4</v>
      </c>
      <c r="Z4" s="173">
        <v>7</v>
      </c>
      <c r="AA4" s="173">
        <v>2</v>
      </c>
      <c r="AB4" s="173">
        <v>4</v>
      </c>
      <c r="AC4" s="173">
        <v>10</v>
      </c>
      <c r="AD4" s="173">
        <v>2</v>
      </c>
      <c r="AE4" s="173">
        <v>3</v>
      </c>
      <c r="AF4" s="173">
        <v>2</v>
      </c>
      <c r="AG4" s="198">
        <v>4</v>
      </c>
      <c r="AH4" s="171">
        <f>SUM(D4:AG4)</f>
        <v>118</v>
      </c>
      <c r="AI4" s="213">
        <v>3</v>
      </c>
      <c r="AJ4" s="214">
        <v>6</v>
      </c>
      <c r="AK4" s="214">
        <v>3</v>
      </c>
      <c r="AL4" s="214">
        <v>7</v>
      </c>
      <c r="AM4" s="214">
        <v>1</v>
      </c>
      <c r="AN4" s="214">
        <v>7</v>
      </c>
      <c r="AO4" s="214">
        <v>1</v>
      </c>
      <c r="AP4" s="214">
        <v>3</v>
      </c>
      <c r="AQ4" s="226">
        <v>0</v>
      </c>
      <c r="AR4" s="214">
        <v>1</v>
      </c>
      <c r="AS4" s="214">
        <v>1</v>
      </c>
      <c r="AT4" s="214">
        <v>2</v>
      </c>
      <c r="AU4" s="214">
        <v>4</v>
      </c>
      <c r="AV4" s="214">
        <v>3</v>
      </c>
      <c r="AW4" s="214">
        <v>7</v>
      </c>
      <c r="AX4" s="214">
        <v>0</v>
      </c>
      <c r="AY4" s="174">
        <v>1</v>
      </c>
      <c r="AZ4" s="226">
        <v>1</v>
      </c>
      <c r="BA4" s="214">
        <v>5</v>
      </c>
      <c r="BB4" s="214">
        <v>9</v>
      </c>
      <c r="BC4" s="214">
        <v>2</v>
      </c>
      <c r="BD4" s="214">
        <v>1</v>
      </c>
      <c r="BE4" s="214">
        <v>0</v>
      </c>
      <c r="BF4" s="214">
        <v>0</v>
      </c>
      <c r="BG4" s="214">
        <v>1</v>
      </c>
      <c r="BH4" s="214">
        <v>1</v>
      </c>
      <c r="BI4" s="174">
        <v>4</v>
      </c>
      <c r="BJ4" s="173">
        <v>1</v>
      </c>
      <c r="BK4" s="171">
        <f>SUM(AI4:BJ4)</f>
        <v>75</v>
      </c>
      <c r="BL4" s="220">
        <f>AH4+BK4</f>
        <v>193</v>
      </c>
      <c r="BN4" s="187" t="s">
        <v>60</v>
      </c>
      <c r="BO4" s="75">
        <f>AE38</f>
        <v>205</v>
      </c>
      <c r="BQ4" s="2">
        <v>1</v>
      </c>
      <c r="BR4" s="148" t="s">
        <v>15</v>
      </c>
      <c r="BS4" s="75">
        <v>583</v>
      </c>
    </row>
    <row r="5" spans="2:71" ht="15.75" customHeight="1">
      <c r="B5" s="147">
        <v>2</v>
      </c>
      <c r="C5" s="148" t="s">
        <v>61</v>
      </c>
      <c r="D5" s="172">
        <v>1</v>
      </c>
      <c r="E5" s="173">
        <v>0</v>
      </c>
      <c r="F5" s="173">
        <v>1</v>
      </c>
      <c r="G5" s="173">
        <v>1</v>
      </c>
      <c r="H5" s="173">
        <v>4</v>
      </c>
      <c r="I5" s="173">
        <v>0</v>
      </c>
      <c r="J5" s="173">
        <v>1</v>
      </c>
      <c r="K5" s="173">
        <v>2</v>
      </c>
      <c r="L5" s="173">
        <v>0</v>
      </c>
      <c r="M5" s="173">
        <v>0</v>
      </c>
      <c r="N5" s="173">
        <v>1</v>
      </c>
      <c r="O5" s="173">
        <v>0</v>
      </c>
      <c r="P5" s="173">
        <v>1</v>
      </c>
      <c r="Q5" s="173">
        <v>0</v>
      </c>
      <c r="R5" s="173">
        <v>2</v>
      </c>
      <c r="S5" s="173">
        <v>0</v>
      </c>
      <c r="T5" s="174">
        <v>0</v>
      </c>
      <c r="U5" s="173">
        <v>0</v>
      </c>
      <c r="V5" s="173">
        <v>1</v>
      </c>
      <c r="W5" s="173">
        <v>1</v>
      </c>
      <c r="X5" s="173">
        <v>2</v>
      </c>
      <c r="Y5" s="173">
        <v>1</v>
      </c>
      <c r="Z5" s="173">
        <v>1</v>
      </c>
      <c r="AA5" s="173">
        <v>2</v>
      </c>
      <c r="AB5" s="173">
        <v>0</v>
      </c>
      <c r="AC5" s="173">
        <v>1</v>
      </c>
      <c r="AD5" s="173">
        <v>2</v>
      </c>
      <c r="AE5" s="173">
        <v>1</v>
      </c>
      <c r="AF5" s="173">
        <v>1</v>
      </c>
      <c r="AG5" s="198">
        <v>4</v>
      </c>
      <c r="AH5" s="171">
        <f aca="true" t="shared" si="0" ref="AH5:AH33">SUM(D5:AG5)</f>
        <v>31</v>
      </c>
      <c r="AI5" s="213">
        <v>1</v>
      </c>
      <c r="AJ5" s="214">
        <v>0</v>
      </c>
      <c r="AK5" s="214">
        <v>1</v>
      </c>
      <c r="AL5" s="214">
        <v>2</v>
      </c>
      <c r="AM5" s="214">
        <v>0</v>
      </c>
      <c r="AN5" s="214">
        <v>0</v>
      </c>
      <c r="AO5" s="214">
        <v>1</v>
      </c>
      <c r="AP5" s="214">
        <v>1</v>
      </c>
      <c r="AQ5" s="214">
        <v>1</v>
      </c>
      <c r="AR5" s="214">
        <v>1</v>
      </c>
      <c r="AS5" s="214">
        <v>1</v>
      </c>
      <c r="AT5" s="214">
        <v>1</v>
      </c>
      <c r="AU5" s="214">
        <v>0</v>
      </c>
      <c r="AV5" s="214">
        <v>2</v>
      </c>
      <c r="AW5" s="214">
        <v>0</v>
      </c>
      <c r="AX5" s="214">
        <v>0</v>
      </c>
      <c r="AY5" s="174">
        <v>1</v>
      </c>
      <c r="AZ5" s="214">
        <v>1</v>
      </c>
      <c r="BA5" s="214">
        <v>1</v>
      </c>
      <c r="BB5" s="214">
        <v>2</v>
      </c>
      <c r="BC5" s="214">
        <v>1</v>
      </c>
      <c r="BD5" s="214">
        <v>1</v>
      </c>
      <c r="BE5" s="214">
        <v>0</v>
      </c>
      <c r="BF5" s="214">
        <v>0</v>
      </c>
      <c r="BG5" s="214">
        <v>0</v>
      </c>
      <c r="BH5" s="214">
        <v>0</v>
      </c>
      <c r="BI5" s="174">
        <v>2</v>
      </c>
      <c r="BJ5" s="173">
        <v>0</v>
      </c>
      <c r="BK5" s="171">
        <f aca="true" t="shared" si="1" ref="BK5:BK33">SUM(AI5:BJ5)</f>
        <v>21</v>
      </c>
      <c r="BL5" s="220">
        <f aca="true" t="shared" si="2" ref="BL5:BL33">AH5+BK5</f>
        <v>52</v>
      </c>
      <c r="BN5" s="148" t="s">
        <v>61</v>
      </c>
      <c r="BO5" s="75">
        <f aca="true" t="shared" si="3" ref="BO5:BO33">AE39</f>
        <v>55</v>
      </c>
      <c r="BQ5" s="2">
        <v>2</v>
      </c>
      <c r="BR5" s="187" t="s">
        <v>60</v>
      </c>
      <c r="BS5" s="75">
        <v>205</v>
      </c>
    </row>
    <row r="6" spans="2:71" ht="15.75" customHeight="1">
      <c r="B6" s="147">
        <v>3</v>
      </c>
      <c r="C6" s="148" t="s">
        <v>62</v>
      </c>
      <c r="D6" s="172">
        <v>2</v>
      </c>
      <c r="E6" s="173">
        <v>1</v>
      </c>
      <c r="F6" s="173">
        <v>0</v>
      </c>
      <c r="G6" s="173">
        <v>0</v>
      </c>
      <c r="H6" s="173">
        <v>0</v>
      </c>
      <c r="I6" s="173">
        <v>2</v>
      </c>
      <c r="J6" s="173">
        <v>3</v>
      </c>
      <c r="K6" s="173">
        <v>0</v>
      </c>
      <c r="L6" s="173">
        <v>0</v>
      </c>
      <c r="M6" s="173">
        <v>0</v>
      </c>
      <c r="N6" s="173">
        <v>1</v>
      </c>
      <c r="O6" s="173">
        <v>0</v>
      </c>
      <c r="P6" s="173">
        <v>0</v>
      </c>
      <c r="Q6" s="173">
        <v>0</v>
      </c>
      <c r="R6" s="148">
        <v>0</v>
      </c>
      <c r="S6" s="173">
        <v>0</v>
      </c>
      <c r="T6" s="174">
        <v>0</v>
      </c>
      <c r="U6" s="173">
        <v>1</v>
      </c>
      <c r="V6" s="173">
        <v>0</v>
      </c>
      <c r="W6" s="173">
        <v>0</v>
      </c>
      <c r="X6" s="173">
        <v>1</v>
      </c>
      <c r="Y6" s="173">
        <v>0</v>
      </c>
      <c r="Z6" s="173">
        <v>2</v>
      </c>
      <c r="AA6" s="173">
        <v>0</v>
      </c>
      <c r="AB6" s="173">
        <v>0</v>
      </c>
      <c r="AC6" s="173">
        <v>0</v>
      </c>
      <c r="AD6" s="173">
        <v>1</v>
      </c>
      <c r="AE6" s="173">
        <v>0</v>
      </c>
      <c r="AF6" s="173">
        <v>1</v>
      </c>
      <c r="AG6" s="198">
        <v>2</v>
      </c>
      <c r="AH6" s="171">
        <f t="shared" si="0"/>
        <v>17</v>
      </c>
      <c r="AI6" s="213">
        <v>3</v>
      </c>
      <c r="AJ6" s="214">
        <v>0</v>
      </c>
      <c r="AK6" s="214">
        <v>1</v>
      </c>
      <c r="AL6" s="214">
        <v>1</v>
      </c>
      <c r="AM6" s="214">
        <v>1</v>
      </c>
      <c r="AN6" s="214">
        <v>2</v>
      </c>
      <c r="AO6" s="214">
        <v>1</v>
      </c>
      <c r="AP6" s="214">
        <v>0</v>
      </c>
      <c r="AQ6" s="214">
        <v>0</v>
      </c>
      <c r="AR6" s="214">
        <v>1</v>
      </c>
      <c r="AS6" s="214">
        <v>1</v>
      </c>
      <c r="AT6" s="214">
        <v>0</v>
      </c>
      <c r="AU6" s="214">
        <v>0</v>
      </c>
      <c r="AV6" s="214">
        <v>3</v>
      </c>
      <c r="AW6" s="214">
        <v>2</v>
      </c>
      <c r="AX6" s="214">
        <v>0</v>
      </c>
      <c r="AY6" s="174">
        <v>3</v>
      </c>
      <c r="AZ6" s="214">
        <v>1</v>
      </c>
      <c r="BA6" s="214">
        <v>1</v>
      </c>
      <c r="BB6" s="214">
        <v>1</v>
      </c>
      <c r="BC6" s="214">
        <v>1</v>
      </c>
      <c r="BD6" s="214">
        <v>1</v>
      </c>
      <c r="BE6" s="214">
        <v>1</v>
      </c>
      <c r="BF6" s="214">
        <v>2</v>
      </c>
      <c r="BG6" s="214">
        <v>1</v>
      </c>
      <c r="BH6" s="214">
        <v>0</v>
      </c>
      <c r="BI6" s="174">
        <v>0</v>
      </c>
      <c r="BJ6" s="173">
        <v>0</v>
      </c>
      <c r="BK6" s="171">
        <f t="shared" si="1"/>
        <v>28</v>
      </c>
      <c r="BL6" s="220">
        <f t="shared" si="2"/>
        <v>45</v>
      </c>
      <c r="BN6" s="148" t="s">
        <v>62</v>
      </c>
      <c r="BO6" s="75">
        <f t="shared" si="3"/>
        <v>48</v>
      </c>
      <c r="BQ6" s="2">
        <v>3</v>
      </c>
      <c r="BR6" s="148" t="s">
        <v>80</v>
      </c>
      <c r="BS6" s="75">
        <v>159</v>
      </c>
    </row>
    <row r="7" spans="2:71" ht="15.75" customHeight="1">
      <c r="B7" s="147">
        <v>4</v>
      </c>
      <c r="C7" s="148" t="s">
        <v>78</v>
      </c>
      <c r="D7" s="172">
        <v>0</v>
      </c>
      <c r="E7" s="173">
        <v>0</v>
      </c>
      <c r="F7" s="173">
        <v>0</v>
      </c>
      <c r="G7" s="173">
        <v>2</v>
      </c>
      <c r="H7" s="173">
        <v>1</v>
      </c>
      <c r="I7" s="173">
        <v>0</v>
      </c>
      <c r="J7" s="173">
        <v>0</v>
      </c>
      <c r="K7" s="173">
        <v>0</v>
      </c>
      <c r="L7" s="173">
        <v>1</v>
      </c>
      <c r="M7" s="173">
        <v>0</v>
      </c>
      <c r="N7" s="173">
        <v>1</v>
      </c>
      <c r="O7" s="173">
        <v>0</v>
      </c>
      <c r="P7" s="173">
        <v>0</v>
      </c>
      <c r="Q7" s="173">
        <v>3</v>
      </c>
      <c r="R7" s="173">
        <v>0</v>
      </c>
      <c r="S7" s="173">
        <v>0</v>
      </c>
      <c r="T7" s="174">
        <v>1</v>
      </c>
      <c r="U7" s="173">
        <v>1</v>
      </c>
      <c r="V7" s="173">
        <v>1</v>
      </c>
      <c r="W7" s="173">
        <v>2</v>
      </c>
      <c r="X7" s="173">
        <v>1</v>
      </c>
      <c r="Y7" s="173">
        <v>0</v>
      </c>
      <c r="Z7" s="173">
        <v>0</v>
      </c>
      <c r="AA7" s="173">
        <v>1</v>
      </c>
      <c r="AB7" s="173">
        <v>0</v>
      </c>
      <c r="AC7" s="173">
        <v>0</v>
      </c>
      <c r="AD7" s="173">
        <v>0</v>
      </c>
      <c r="AE7" s="173">
        <v>0</v>
      </c>
      <c r="AF7" s="173">
        <v>1</v>
      </c>
      <c r="AG7" s="198">
        <v>2</v>
      </c>
      <c r="AH7" s="171">
        <f t="shared" si="0"/>
        <v>18</v>
      </c>
      <c r="AI7" s="213">
        <v>0</v>
      </c>
      <c r="AJ7" s="214">
        <v>2</v>
      </c>
      <c r="AK7" s="214">
        <v>1</v>
      </c>
      <c r="AL7" s="214">
        <v>3</v>
      </c>
      <c r="AM7" s="214">
        <v>1</v>
      </c>
      <c r="AN7" s="214">
        <v>8</v>
      </c>
      <c r="AO7" s="214">
        <v>1</v>
      </c>
      <c r="AP7" s="214">
        <v>1</v>
      </c>
      <c r="AQ7" s="214">
        <v>3</v>
      </c>
      <c r="AR7" s="214">
        <v>0</v>
      </c>
      <c r="AS7" s="214">
        <v>0</v>
      </c>
      <c r="AT7" s="214">
        <v>4</v>
      </c>
      <c r="AU7" s="214">
        <v>1</v>
      </c>
      <c r="AV7" s="214">
        <v>0</v>
      </c>
      <c r="AW7" s="214">
        <v>1</v>
      </c>
      <c r="AX7" s="214">
        <v>0</v>
      </c>
      <c r="AY7" s="174">
        <v>0</v>
      </c>
      <c r="AZ7" s="214">
        <v>1</v>
      </c>
      <c r="BA7" s="214">
        <v>0</v>
      </c>
      <c r="BB7" s="214">
        <v>0</v>
      </c>
      <c r="BC7" s="214">
        <v>0</v>
      </c>
      <c r="BD7" s="214">
        <v>0</v>
      </c>
      <c r="BE7" s="214">
        <v>1</v>
      </c>
      <c r="BF7" s="214">
        <v>2</v>
      </c>
      <c r="BG7" s="214">
        <v>2</v>
      </c>
      <c r="BH7" s="214">
        <v>2</v>
      </c>
      <c r="BI7" s="174">
        <v>1</v>
      </c>
      <c r="BJ7" s="173">
        <v>0</v>
      </c>
      <c r="BK7" s="171">
        <f t="shared" si="1"/>
        <v>35</v>
      </c>
      <c r="BL7" s="220">
        <f t="shared" si="2"/>
        <v>53</v>
      </c>
      <c r="BN7" s="148" t="s">
        <v>78</v>
      </c>
      <c r="BO7" s="75">
        <f t="shared" si="3"/>
        <v>65</v>
      </c>
      <c r="BQ7" s="2">
        <v>4</v>
      </c>
      <c r="BR7" s="148" t="s">
        <v>261</v>
      </c>
      <c r="BS7" s="75">
        <v>115</v>
      </c>
    </row>
    <row r="8" spans="2:71" ht="15.75" customHeight="1">
      <c r="B8" s="147">
        <v>5</v>
      </c>
      <c r="C8" s="148" t="s">
        <v>323</v>
      </c>
      <c r="D8" s="172">
        <v>3</v>
      </c>
      <c r="E8" s="173">
        <v>0</v>
      </c>
      <c r="F8" s="173">
        <v>2</v>
      </c>
      <c r="G8" s="173">
        <v>1</v>
      </c>
      <c r="H8" s="173">
        <v>1</v>
      </c>
      <c r="I8" s="173">
        <v>5</v>
      </c>
      <c r="J8" s="173">
        <v>1</v>
      </c>
      <c r="K8" s="173">
        <v>0</v>
      </c>
      <c r="L8" s="173">
        <v>2</v>
      </c>
      <c r="M8" s="173">
        <v>0</v>
      </c>
      <c r="N8" s="173">
        <v>3</v>
      </c>
      <c r="O8" s="173">
        <v>3</v>
      </c>
      <c r="P8" s="173">
        <v>1</v>
      </c>
      <c r="Q8" s="173">
        <v>0</v>
      </c>
      <c r="R8" s="173">
        <v>1</v>
      </c>
      <c r="S8" s="173">
        <v>2</v>
      </c>
      <c r="T8" s="174">
        <v>2</v>
      </c>
      <c r="U8" s="173">
        <v>0</v>
      </c>
      <c r="V8" s="173">
        <v>2</v>
      </c>
      <c r="W8" s="173">
        <v>0</v>
      </c>
      <c r="X8" s="173">
        <v>0</v>
      </c>
      <c r="Y8" s="173">
        <v>1</v>
      </c>
      <c r="Z8" s="173">
        <v>2</v>
      </c>
      <c r="AA8" s="173">
        <v>2</v>
      </c>
      <c r="AB8" s="173">
        <v>1</v>
      </c>
      <c r="AC8" s="173">
        <v>2</v>
      </c>
      <c r="AD8" s="173">
        <v>2</v>
      </c>
      <c r="AE8" s="173">
        <v>0</v>
      </c>
      <c r="AF8" s="173">
        <v>3</v>
      </c>
      <c r="AG8" s="198">
        <v>1</v>
      </c>
      <c r="AH8" s="171">
        <f t="shared" si="0"/>
        <v>43</v>
      </c>
      <c r="AI8" s="213">
        <v>2</v>
      </c>
      <c r="AJ8" s="214">
        <v>0</v>
      </c>
      <c r="AK8" s="214">
        <v>3</v>
      </c>
      <c r="AL8" s="214">
        <v>4</v>
      </c>
      <c r="AM8" s="214">
        <v>0</v>
      </c>
      <c r="AN8" s="214">
        <v>3</v>
      </c>
      <c r="AO8" s="214">
        <v>5</v>
      </c>
      <c r="AP8" s="214">
        <v>1</v>
      </c>
      <c r="AQ8" s="214">
        <v>1</v>
      </c>
      <c r="AR8" s="214">
        <v>2</v>
      </c>
      <c r="AS8" s="214">
        <v>1</v>
      </c>
      <c r="AT8" s="214">
        <v>0</v>
      </c>
      <c r="AU8" s="214">
        <v>0</v>
      </c>
      <c r="AV8" s="214">
        <v>6</v>
      </c>
      <c r="AW8" s="214">
        <v>1</v>
      </c>
      <c r="AX8" s="214">
        <v>0</v>
      </c>
      <c r="AY8" s="174">
        <v>2</v>
      </c>
      <c r="AZ8" s="214">
        <v>0</v>
      </c>
      <c r="BA8" s="214">
        <v>2</v>
      </c>
      <c r="BB8" s="214">
        <v>3</v>
      </c>
      <c r="BC8" s="214">
        <v>3</v>
      </c>
      <c r="BD8" s="214">
        <v>2</v>
      </c>
      <c r="BE8" s="214">
        <v>2</v>
      </c>
      <c r="BF8" s="214">
        <v>0</v>
      </c>
      <c r="BG8" s="214">
        <v>2</v>
      </c>
      <c r="BH8" s="214">
        <v>1</v>
      </c>
      <c r="BI8" s="174">
        <v>2</v>
      </c>
      <c r="BJ8" s="173">
        <v>1</v>
      </c>
      <c r="BK8" s="171">
        <f t="shared" si="1"/>
        <v>49</v>
      </c>
      <c r="BL8" s="220">
        <f t="shared" si="2"/>
        <v>92</v>
      </c>
      <c r="BN8" s="148" t="s">
        <v>323</v>
      </c>
      <c r="BO8" s="75">
        <f t="shared" si="3"/>
        <v>105</v>
      </c>
      <c r="BQ8" s="2">
        <v>5</v>
      </c>
      <c r="BR8" s="148" t="s">
        <v>260</v>
      </c>
      <c r="BS8" s="75">
        <v>111</v>
      </c>
    </row>
    <row r="9" spans="2:71" ht="15.75" customHeight="1">
      <c r="B9" s="147">
        <v>6</v>
      </c>
      <c r="C9" s="148" t="s">
        <v>324</v>
      </c>
      <c r="D9" s="172">
        <v>0</v>
      </c>
      <c r="E9" s="173">
        <v>0</v>
      </c>
      <c r="F9" s="173">
        <v>1</v>
      </c>
      <c r="G9" s="173">
        <v>3</v>
      </c>
      <c r="H9" s="173">
        <v>3</v>
      </c>
      <c r="I9" s="173">
        <v>4</v>
      </c>
      <c r="J9" s="173">
        <v>1</v>
      </c>
      <c r="K9" s="173">
        <v>4</v>
      </c>
      <c r="L9" s="173">
        <v>4</v>
      </c>
      <c r="M9" s="173">
        <v>0</v>
      </c>
      <c r="N9" s="173">
        <v>2</v>
      </c>
      <c r="O9" s="173">
        <v>0</v>
      </c>
      <c r="P9" s="173">
        <v>0</v>
      </c>
      <c r="Q9" s="173">
        <v>0</v>
      </c>
      <c r="R9" s="173">
        <v>1</v>
      </c>
      <c r="S9" s="173">
        <v>2</v>
      </c>
      <c r="T9" s="174">
        <v>2</v>
      </c>
      <c r="U9" s="173">
        <v>0</v>
      </c>
      <c r="V9" s="173">
        <v>3</v>
      </c>
      <c r="W9" s="173">
        <v>0</v>
      </c>
      <c r="X9" s="173">
        <v>0</v>
      </c>
      <c r="Y9" s="173">
        <v>1</v>
      </c>
      <c r="Z9" s="173">
        <v>2</v>
      </c>
      <c r="AA9" s="173">
        <v>1</v>
      </c>
      <c r="AB9" s="173">
        <v>2</v>
      </c>
      <c r="AC9" s="173">
        <v>2</v>
      </c>
      <c r="AD9" s="173">
        <v>1</v>
      </c>
      <c r="AE9" s="173">
        <v>3</v>
      </c>
      <c r="AF9" s="173">
        <v>1</v>
      </c>
      <c r="AG9" s="198">
        <v>4</v>
      </c>
      <c r="AH9" s="171">
        <f t="shared" si="0"/>
        <v>47</v>
      </c>
      <c r="AI9" s="213">
        <v>0</v>
      </c>
      <c r="AJ9" s="214">
        <v>0</v>
      </c>
      <c r="AK9" s="214">
        <v>2</v>
      </c>
      <c r="AL9" s="214">
        <v>0</v>
      </c>
      <c r="AM9" s="214">
        <v>0</v>
      </c>
      <c r="AN9" s="214">
        <v>0</v>
      </c>
      <c r="AO9" s="214">
        <v>1</v>
      </c>
      <c r="AP9" s="214">
        <v>2</v>
      </c>
      <c r="AQ9" s="214">
        <v>0</v>
      </c>
      <c r="AR9" s="214">
        <v>0</v>
      </c>
      <c r="AS9" s="214">
        <v>0</v>
      </c>
      <c r="AT9" s="214">
        <v>0</v>
      </c>
      <c r="AU9" s="214">
        <v>1</v>
      </c>
      <c r="AV9" s="214">
        <v>0</v>
      </c>
      <c r="AW9" s="214">
        <v>1</v>
      </c>
      <c r="AX9" s="214">
        <v>0</v>
      </c>
      <c r="AY9" s="174">
        <v>0</v>
      </c>
      <c r="AZ9" s="214">
        <v>0</v>
      </c>
      <c r="BA9" s="214">
        <v>0</v>
      </c>
      <c r="BB9" s="214">
        <v>1</v>
      </c>
      <c r="BC9" s="214">
        <v>3</v>
      </c>
      <c r="BD9" s="214">
        <v>1</v>
      </c>
      <c r="BE9" s="214">
        <v>2</v>
      </c>
      <c r="BF9" s="214">
        <v>0</v>
      </c>
      <c r="BG9" s="214">
        <v>2</v>
      </c>
      <c r="BH9" s="214">
        <v>1</v>
      </c>
      <c r="BI9" s="174">
        <v>0</v>
      </c>
      <c r="BJ9" s="173">
        <v>0</v>
      </c>
      <c r="BK9" s="171">
        <f t="shared" si="1"/>
        <v>17</v>
      </c>
      <c r="BL9" s="220">
        <f t="shared" si="2"/>
        <v>64</v>
      </c>
      <c r="BN9" s="148" t="s">
        <v>324</v>
      </c>
      <c r="BO9" s="75">
        <f t="shared" si="3"/>
        <v>70</v>
      </c>
      <c r="BQ9" s="2">
        <v>6</v>
      </c>
      <c r="BR9" s="148" t="s">
        <v>66</v>
      </c>
      <c r="BS9" s="75">
        <v>107</v>
      </c>
    </row>
    <row r="10" spans="2:71" ht="15.75" customHeight="1">
      <c r="B10" s="147">
        <v>7</v>
      </c>
      <c r="C10" s="148" t="s">
        <v>79</v>
      </c>
      <c r="D10" s="172">
        <v>1</v>
      </c>
      <c r="E10" s="173">
        <v>4</v>
      </c>
      <c r="F10" s="173">
        <v>0</v>
      </c>
      <c r="G10" s="173">
        <v>3</v>
      </c>
      <c r="H10" s="173">
        <v>1</v>
      </c>
      <c r="I10" s="173">
        <v>1</v>
      </c>
      <c r="J10" s="173">
        <v>2</v>
      </c>
      <c r="K10" s="173">
        <v>1</v>
      </c>
      <c r="L10" s="173">
        <v>2</v>
      </c>
      <c r="M10" s="173">
        <v>1</v>
      </c>
      <c r="N10" s="173">
        <v>5</v>
      </c>
      <c r="O10" s="173">
        <v>1</v>
      </c>
      <c r="P10" s="173">
        <v>1</v>
      </c>
      <c r="Q10" s="173">
        <v>0</v>
      </c>
      <c r="R10" s="173">
        <v>5</v>
      </c>
      <c r="S10" s="173">
        <v>0</v>
      </c>
      <c r="T10" s="174">
        <v>2</v>
      </c>
      <c r="U10" s="173">
        <v>1</v>
      </c>
      <c r="V10" s="173">
        <v>0</v>
      </c>
      <c r="W10" s="173">
        <v>2</v>
      </c>
      <c r="X10" s="173">
        <v>1</v>
      </c>
      <c r="Y10" s="173">
        <v>2</v>
      </c>
      <c r="Z10" s="173">
        <v>0</v>
      </c>
      <c r="AA10" s="173">
        <v>0</v>
      </c>
      <c r="AB10" s="173">
        <v>0</v>
      </c>
      <c r="AC10" s="173">
        <v>5</v>
      </c>
      <c r="AD10" s="173">
        <v>2</v>
      </c>
      <c r="AE10" s="173">
        <v>1</v>
      </c>
      <c r="AF10" s="173">
        <v>3</v>
      </c>
      <c r="AG10" s="198">
        <v>1</v>
      </c>
      <c r="AH10" s="171">
        <f t="shared" si="0"/>
        <v>48</v>
      </c>
      <c r="AI10" s="213">
        <v>0</v>
      </c>
      <c r="AJ10" s="214">
        <v>0</v>
      </c>
      <c r="AK10" s="214">
        <v>5</v>
      </c>
      <c r="AL10" s="214">
        <v>1</v>
      </c>
      <c r="AM10" s="214">
        <v>0</v>
      </c>
      <c r="AN10" s="214">
        <v>2</v>
      </c>
      <c r="AO10" s="214">
        <v>2</v>
      </c>
      <c r="AP10" s="214">
        <v>1</v>
      </c>
      <c r="AQ10" s="214">
        <v>0</v>
      </c>
      <c r="AR10" s="214">
        <v>1</v>
      </c>
      <c r="AS10" s="214">
        <v>0</v>
      </c>
      <c r="AT10" s="214">
        <v>0</v>
      </c>
      <c r="AU10" s="214">
        <v>0</v>
      </c>
      <c r="AV10" s="214">
        <v>2</v>
      </c>
      <c r="AW10" s="214">
        <v>0</v>
      </c>
      <c r="AX10" s="214">
        <v>1</v>
      </c>
      <c r="AY10" s="174">
        <v>0</v>
      </c>
      <c r="AZ10" s="214">
        <v>1</v>
      </c>
      <c r="BA10" s="214">
        <v>0</v>
      </c>
      <c r="BB10" s="214">
        <v>5</v>
      </c>
      <c r="BC10" s="214">
        <v>0</v>
      </c>
      <c r="BD10" s="214">
        <v>0</v>
      </c>
      <c r="BE10" s="214">
        <v>1</v>
      </c>
      <c r="BF10" s="214">
        <v>1</v>
      </c>
      <c r="BG10" s="214">
        <v>3</v>
      </c>
      <c r="BH10" s="214">
        <v>1</v>
      </c>
      <c r="BI10" s="174">
        <v>1</v>
      </c>
      <c r="BJ10" s="173">
        <v>2</v>
      </c>
      <c r="BK10" s="171">
        <f t="shared" si="1"/>
        <v>30</v>
      </c>
      <c r="BL10" s="220">
        <f t="shared" si="2"/>
        <v>78</v>
      </c>
      <c r="BN10" s="148" t="s">
        <v>79</v>
      </c>
      <c r="BO10" s="75">
        <f t="shared" si="3"/>
        <v>86</v>
      </c>
      <c r="BQ10" s="2">
        <v>7</v>
      </c>
      <c r="BR10" s="148" t="s">
        <v>323</v>
      </c>
      <c r="BS10" s="75">
        <v>105</v>
      </c>
    </row>
    <row r="11" spans="2:71" ht="15.75" customHeight="1">
      <c r="B11" s="147">
        <v>8</v>
      </c>
      <c r="C11" s="148" t="s">
        <v>80</v>
      </c>
      <c r="D11" s="172">
        <v>3</v>
      </c>
      <c r="E11" s="173">
        <v>1</v>
      </c>
      <c r="F11" s="173">
        <v>2</v>
      </c>
      <c r="G11" s="173">
        <v>1</v>
      </c>
      <c r="H11" s="173">
        <v>1</v>
      </c>
      <c r="I11" s="173">
        <v>2</v>
      </c>
      <c r="J11" s="173">
        <v>2</v>
      </c>
      <c r="K11" s="173">
        <v>1</v>
      </c>
      <c r="L11" s="173">
        <v>1</v>
      </c>
      <c r="M11" s="173">
        <v>1</v>
      </c>
      <c r="N11" s="173">
        <v>3</v>
      </c>
      <c r="O11" s="173">
        <v>1</v>
      </c>
      <c r="P11" s="173">
        <v>1</v>
      </c>
      <c r="Q11" s="173">
        <v>1</v>
      </c>
      <c r="R11" s="173">
        <v>2</v>
      </c>
      <c r="S11" s="173">
        <v>0</v>
      </c>
      <c r="T11" s="174">
        <v>1</v>
      </c>
      <c r="U11" s="173">
        <v>0</v>
      </c>
      <c r="V11" s="173">
        <v>2</v>
      </c>
      <c r="W11" s="173">
        <v>1</v>
      </c>
      <c r="X11" s="173">
        <v>0</v>
      </c>
      <c r="Y11" s="173">
        <v>0</v>
      </c>
      <c r="Z11" s="173">
        <v>1</v>
      </c>
      <c r="AA11" s="173">
        <v>5</v>
      </c>
      <c r="AB11" s="173">
        <v>1</v>
      </c>
      <c r="AC11" s="173">
        <v>0</v>
      </c>
      <c r="AD11" s="173">
        <v>4</v>
      </c>
      <c r="AE11" s="173">
        <v>2</v>
      </c>
      <c r="AF11" s="173">
        <v>1</v>
      </c>
      <c r="AG11" s="198">
        <v>3</v>
      </c>
      <c r="AH11" s="171">
        <f t="shared" si="0"/>
        <v>44</v>
      </c>
      <c r="AI11" s="213">
        <v>3</v>
      </c>
      <c r="AJ11" s="214">
        <v>1</v>
      </c>
      <c r="AK11" s="214">
        <v>3</v>
      </c>
      <c r="AL11" s="214">
        <v>1</v>
      </c>
      <c r="AM11" s="214">
        <v>1</v>
      </c>
      <c r="AN11" s="214">
        <v>5</v>
      </c>
      <c r="AO11" s="214">
        <v>5</v>
      </c>
      <c r="AP11" s="214">
        <v>13</v>
      </c>
      <c r="AQ11" s="214">
        <v>1</v>
      </c>
      <c r="AR11" s="214">
        <v>1</v>
      </c>
      <c r="AS11" s="214">
        <v>2</v>
      </c>
      <c r="AT11" s="214">
        <v>3</v>
      </c>
      <c r="AU11" s="214">
        <v>1</v>
      </c>
      <c r="AV11" s="214">
        <v>4</v>
      </c>
      <c r="AW11" s="214">
        <v>3</v>
      </c>
      <c r="AX11" s="214">
        <v>5</v>
      </c>
      <c r="AY11" s="174">
        <v>2</v>
      </c>
      <c r="AZ11" s="214">
        <v>3</v>
      </c>
      <c r="BA11" s="214">
        <v>6</v>
      </c>
      <c r="BB11" s="214">
        <v>4</v>
      </c>
      <c r="BC11" s="214">
        <v>2</v>
      </c>
      <c r="BD11" s="214">
        <v>5</v>
      </c>
      <c r="BE11" s="214">
        <v>6</v>
      </c>
      <c r="BF11" s="214">
        <v>4</v>
      </c>
      <c r="BG11" s="214">
        <v>3</v>
      </c>
      <c r="BH11" s="214">
        <v>3</v>
      </c>
      <c r="BI11" s="174">
        <v>1</v>
      </c>
      <c r="BJ11" s="173">
        <v>3</v>
      </c>
      <c r="BK11" s="171">
        <f t="shared" si="1"/>
        <v>94</v>
      </c>
      <c r="BL11" s="220">
        <f t="shared" si="2"/>
        <v>138</v>
      </c>
      <c r="BN11" s="148" t="s">
        <v>80</v>
      </c>
      <c r="BO11" s="75">
        <f t="shared" si="3"/>
        <v>159</v>
      </c>
      <c r="BQ11" s="2">
        <v>8</v>
      </c>
      <c r="BR11" s="148" t="s">
        <v>259</v>
      </c>
      <c r="BS11" s="75">
        <v>95</v>
      </c>
    </row>
    <row r="12" spans="2:71" ht="15.75" customHeight="1">
      <c r="B12" s="147">
        <v>9</v>
      </c>
      <c r="C12" s="148" t="s">
        <v>15</v>
      </c>
      <c r="D12" s="172">
        <v>7</v>
      </c>
      <c r="E12" s="173">
        <v>3</v>
      </c>
      <c r="F12" s="173">
        <v>6</v>
      </c>
      <c r="G12" s="173">
        <v>6</v>
      </c>
      <c r="H12" s="173">
        <v>11</v>
      </c>
      <c r="I12" s="173">
        <v>5</v>
      </c>
      <c r="J12" s="173">
        <v>9</v>
      </c>
      <c r="K12" s="173">
        <v>7</v>
      </c>
      <c r="L12" s="173">
        <v>14</v>
      </c>
      <c r="M12" s="173">
        <v>9</v>
      </c>
      <c r="N12" s="173">
        <v>3</v>
      </c>
      <c r="O12" s="173">
        <v>6</v>
      </c>
      <c r="P12" s="173">
        <v>5</v>
      </c>
      <c r="Q12" s="173">
        <v>4</v>
      </c>
      <c r="R12" s="173">
        <v>7</v>
      </c>
      <c r="S12" s="173">
        <v>6</v>
      </c>
      <c r="T12" s="174">
        <v>0</v>
      </c>
      <c r="U12" s="173">
        <v>5</v>
      </c>
      <c r="V12" s="173">
        <v>6</v>
      </c>
      <c r="W12" s="173">
        <v>5</v>
      </c>
      <c r="X12" s="173">
        <v>5</v>
      </c>
      <c r="Y12" s="173">
        <v>5</v>
      </c>
      <c r="Z12" s="173">
        <v>9</v>
      </c>
      <c r="AA12" s="173">
        <v>1</v>
      </c>
      <c r="AB12" s="173">
        <v>6</v>
      </c>
      <c r="AC12" s="173">
        <v>1</v>
      </c>
      <c r="AD12" s="173">
        <v>12</v>
      </c>
      <c r="AE12" s="173">
        <v>3</v>
      </c>
      <c r="AF12" s="173">
        <v>2</v>
      </c>
      <c r="AG12" s="198">
        <v>3</v>
      </c>
      <c r="AH12" s="171">
        <f t="shared" si="0"/>
        <v>171</v>
      </c>
      <c r="AI12" s="213">
        <v>14</v>
      </c>
      <c r="AJ12" s="214">
        <v>4</v>
      </c>
      <c r="AK12" s="214">
        <v>3</v>
      </c>
      <c r="AL12" s="214">
        <v>11</v>
      </c>
      <c r="AM12" s="214">
        <v>5</v>
      </c>
      <c r="AN12" s="214">
        <v>11</v>
      </c>
      <c r="AO12" s="214">
        <v>13</v>
      </c>
      <c r="AP12" s="214">
        <v>4</v>
      </c>
      <c r="AQ12" s="214">
        <v>7</v>
      </c>
      <c r="AR12" s="214">
        <v>3</v>
      </c>
      <c r="AS12" s="214">
        <v>3</v>
      </c>
      <c r="AT12" s="214">
        <v>7</v>
      </c>
      <c r="AU12" s="214">
        <v>6</v>
      </c>
      <c r="AV12" s="214">
        <v>25</v>
      </c>
      <c r="AW12" s="214">
        <v>7</v>
      </c>
      <c r="AX12" s="214">
        <v>4</v>
      </c>
      <c r="AY12" s="174">
        <v>5</v>
      </c>
      <c r="AZ12" s="214">
        <v>5</v>
      </c>
      <c r="BA12" s="214">
        <v>10</v>
      </c>
      <c r="BB12" s="214">
        <v>12</v>
      </c>
      <c r="BC12" s="214">
        <v>11</v>
      </c>
      <c r="BD12" s="214">
        <v>3</v>
      </c>
      <c r="BE12" s="214">
        <v>9</v>
      </c>
      <c r="BF12" s="214">
        <v>4</v>
      </c>
      <c r="BG12" s="214">
        <v>9</v>
      </c>
      <c r="BH12" s="214">
        <v>3</v>
      </c>
      <c r="BI12" s="174">
        <v>2</v>
      </c>
      <c r="BJ12" s="173">
        <v>2</v>
      </c>
      <c r="BK12" s="171">
        <f t="shared" si="1"/>
        <v>202</v>
      </c>
      <c r="BL12" s="220">
        <f t="shared" si="2"/>
        <v>373</v>
      </c>
      <c r="BN12" s="148" t="s">
        <v>15</v>
      </c>
      <c r="BO12" s="75">
        <f t="shared" si="3"/>
        <v>583</v>
      </c>
      <c r="BQ12" s="2">
        <v>9</v>
      </c>
      <c r="BR12" s="148" t="s">
        <v>68</v>
      </c>
      <c r="BS12" s="75">
        <v>91</v>
      </c>
    </row>
    <row r="13" spans="2:71" ht="15.75" customHeight="1">
      <c r="B13" s="147">
        <v>10</v>
      </c>
      <c r="C13" s="148" t="s">
        <v>248</v>
      </c>
      <c r="D13" s="172">
        <v>1</v>
      </c>
      <c r="E13" s="173">
        <v>0</v>
      </c>
      <c r="F13" s="173">
        <v>2</v>
      </c>
      <c r="G13" s="173">
        <v>0</v>
      </c>
      <c r="H13" s="173">
        <v>0</v>
      </c>
      <c r="I13" s="173">
        <v>1</v>
      </c>
      <c r="J13" s="173">
        <v>1</v>
      </c>
      <c r="K13" s="173">
        <v>0</v>
      </c>
      <c r="L13" s="173">
        <v>0</v>
      </c>
      <c r="M13" s="173">
        <v>0</v>
      </c>
      <c r="N13" s="173">
        <v>1</v>
      </c>
      <c r="O13" s="173">
        <v>0</v>
      </c>
      <c r="P13" s="173">
        <v>0</v>
      </c>
      <c r="Q13" s="173">
        <v>1</v>
      </c>
      <c r="R13" s="173">
        <v>0</v>
      </c>
      <c r="S13" s="173">
        <v>0</v>
      </c>
      <c r="T13" s="174">
        <v>1</v>
      </c>
      <c r="U13" s="173">
        <v>0</v>
      </c>
      <c r="V13" s="173">
        <v>0</v>
      </c>
      <c r="W13" s="173">
        <v>0</v>
      </c>
      <c r="X13" s="173">
        <v>1</v>
      </c>
      <c r="Y13" s="173">
        <v>0</v>
      </c>
      <c r="Z13" s="173">
        <v>1</v>
      </c>
      <c r="AA13" s="173">
        <v>0</v>
      </c>
      <c r="AB13" s="173">
        <v>1</v>
      </c>
      <c r="AC13" s="173">
        <v>0</v>
      </c>
      <c r="AD13" s="173">
        <v>0</v>
      </c>
      <c r="AE13" s="173">
        <v>0</v>
      </c>
      <c r="AF13" s="173">
        <v>0</v>
      </c>
      <c r="AG13" s="198">
        <v>0</v>
      </c>
      <c r="AH13" s="171">
        <f t="shared" si="0"/>
        <v>11</v>
      </c>
      <c r="AI13" s="213">
        <v>1</v>
      </c>
      <c r="AJ13" s="214">
        <v>0</v>
      </c>
      <c r="AK13" s="214">
        <v>1</v>
      </c>
      <c r="AL13" s="214">
        <v>1</v>
      </c>
      <c r="AM13" s="214">
        <v>0</v>
      </c>
      <c r="AN13" s="214">
        <v>0</v>
      </c>
      <c r="AO13" s="214">
        <v>1</v>
      </c>
      <c r="AP13" s="214">
        <v>3</v>
      </c>
      <c r="AQ13" s="214">
        <v>0</v>
      </c>
      <c r="AR13" s="214">
        <v>1</v>
      </c>
      <c r="AS13" s="214">
        <v>1</v>
      </c>
      <c r="AT13" s="214">
        <v>0</v>
      </c>
      <c r="AU13" s="214">
        <v>1</v>
      </c>
      <c r="AV13" s="214">
        <v>0</v>
      </c>
      <c r="AW13" s="214">
        <v>0</v>
      </c>
      <c r="AX13" s="214">
        <v>1</v>
      </c>
      <c r="AY13" s="174">
        <v>0</v>
      </c>
      <c r="AZ13" s="214">
        <v>0</v>
      </c>
      <c r="BA13" s="214">
        <v>0</v>
      </c>
      <c r="BB13" s="214">
        <v>1</v>
      </c>
      <c r="BC13" s="214">
        <v>0</v>
      </c>
      <c r="BD13" s="214">
        <v>0</v>
      </c>
      <c r="BE13" s="214">
        <v>1</v>
      </c>
      <c r="BF13" s="214">
        <v>0</v>
      </c>
      <c r="BG13" s="214">
        <v>0</v>
      </c>
      <c r="BH13" s="214">
        <v>0</v>
      </c>
      <c r="BI13" s="174">
        <v>0</v>
      </c>
      <c r="BJ13" s="173">
        <v>0</v>
      </c>
      <c r="BK13" s="171">
        <f t="shared" si="1"/>
        <v>13</v>
      </c>
      <c r="BL13" s="220">
        <f t="shared" si="2"/>
        <v>24</v>
      </c>
      <c r="BN13" s="148" t="s">
        <v>248</v>
      </c>
      <c r="BO13" s="75">
        <f t="shared" si="3"/>
        <v>27</v>
      </c>
      <c r="BQ13" s="2">
        <v>10</v>
      </c>
      <c r="BR13" s="148" t="s">
        <v>257</v>
      </c>
      <c r="BS13" s="75">
        <v>90</v>
      </c>
    </row>
    <row r="14" spans="2:71" ht="15.75" customHeight="1">
      <c r="B14" s="147">
        <v>11</v>
      </c>
      <c r="C14" s="148" t="s">
        <v>249</v>
      </c>
      <c r="D14" s="172">
        <v>0</v>
      </c>
      <c r="E14" s="173">
        <v>0</v>
      </c>
      <c r="F14" s="173">
        <v>2</v>
      </c>
      <c r="G14" s="173">
        <v>1</v>
      </c>
      <c r="H14" s="173">
        <v>1</v>
      </c>
      <c r="I14" s="173">
        <v>0</v>
      </c>
      <c r="J14" s="173">
        <v>1</v>
      </c>
      <c r="K14" s="173">
        <v>1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1</v>
      </c>
      <c r="S14" s="173">
        <v>0</v>
      </c>
      <c r="T14" s="174">
        <v>0</v>
      </c>
      <c r="U14" s="173">
        <v>0</v>
      </c>
      <c r="V14" s="173">
        <v>1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1</v>
      </c>
      <c r="AC14" s="173">
        <v>0</v>
      </c>
      <c r="AD14" s="173">
        <v>1</v>
      </c>
      <c r="AE14" s="173">
        <v>0</v>
      </c>
      <c r="AF14" s="173">
        <v>0</v>
      </c>
      <c r="AG14" s="198">
        <v>0</v>
      </c>
      <c r="AH14" s="171">
        <f t="shared" si="0"/>
        <v>10</v>
      </c>
      <c r="AI14" s="213">
        <v>2</v>
      </c>
      <c r="AJ14" s="214">
        <v>1</v>
      </c>
      <c r="AK14" s="214">
        <v>0</v>
      </c>
      <c r="AL14" s="214">
        <v>1</v>
      </c>
      <c r="AM14" s="214">
        <v>0</v>
      </c>
      <c r="AN14" s="214">
        <v>0</v>
      </c>
      <c r="AO14" s="214">
        <v>0</v>
      </c>
      <c r="AP14" s="214">
        <v>1</v>
      </c>
      <c r="AQ14" s="214">
        <v>0</v>
      </c>
      <c r="AR14" s="214">
        <v>0</v>
      </c>
      <c r="AS14" s="214">
        <v>0</v>
      </c>
      <c r="AT14" s="214">
        <v>0</v>
      </c>
      <c r="AU14" s="214">
        <v>0</v>
      </c>
      <c r="AV14" s="214">
        <v>0</v>
      </c>
      <c r="AW14" s="214">
        <v>0</v>
      </c>
      <c r="AX14" s="214">
        <v>0</v>
      </c>
      <c r="AY14" s="17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>
        <v>0</v>
      </c>
      <c r="BF14" s="214">
        <v>1</v>
      </c>
      <c r="BG14" s="214">
        <v>1</v>
      </c>
      <c r="BH14" s="214">
        <v>0</v>
      </c>
      <c r="BI14" s="174">
        <v>0</v>
      </c>
      <c r="BJ14" s="173">
        <v>0</v>
      </c>
      <c r="BK14" s="171">
        <f t="shared" si="1"/>
        <v>7</v>
      </c>
      <c r="BL14" s="220">
        <f t="shared" si="2"/>
        <v>17</v>
      </c>
      <c r="BN14" s="148" t="s">
        <v>249</v>
      </c>
      <c r="BO14" s="75">
        <f t="shared" si="3"/>
        <v>20</v>
      </c>
      <c r="BQ14" s="2">
        <v>11</v>
      </c>
      <c r="BR14" s="148" t="s">
        <v>79</v>
      </c>
      <c r="BS14" s="75">
        <v>86</v>
      </c>
    </row>
    <row r="15" spans="2:71" ht="15.75" customHeight="1">
      <c r="B15" s="147">
        <v>12</v>
      </c>
      <c r="C15" s="148" t="s">
        <v>250</v>
      </c>
      <c r="D15" s="172">
        <v>1</v>
      </c>
      <c r="E15" s="173">
        <v>0</v>
      </c>
      <c r="F15" s="173">
        <v>1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4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4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1</v>
      </c>
      <c r="Z15" s="173">
        <v>1</v>
      </c>
      <c r="AA15" s="173">
        <v>2</v>
      </c>
      <c r="AB15" s="173">
        <v>0</v>
      </c>
      <c r="AC15" s="173">
        <v>1</v>
      </c>
      <c r="AD15" s="173">
        <v>0</v>
      </c>
      <c r="AE15" s="173">
        <v>0</v>
      </c>
      <c r="AF15" s="173">
        <v>0</v>
      </c>
      <c r="AG15" s="198">
        <v>0</v>
      </c>
      <c r="AH15" s="171">
        <f t="shared" si="0"/>
        <v>11</v>
      </c>
      <c r="AI15" s="213">
        <v>2</v>
      </c>
      <c r="AJ15" s="214">
        <v>0</v>
      </c>
      <c r="AK15" s="214">
        <v>4</v>
      </c>
      <c r="AL15" s="214">
        <v>0</v>
      </c>
      <c r="AM15" s="214">
        <v>1</v>
      </c>
      <c r="AN15" s="214">
        <v>1</v>
      </c>
      <c r="AO15" s="214">
        <v>0</v>
      </c>
      <c r="AP15" s="214">
        <v>2</v>
      </c>
      <c r="AQ15" s="214">
        <v>0</v>
      </c>
      <c r="AR15" s="214">
        <v>0</v>
      </c>
      <c r="AS15" s="214">
        <v>0</v>
      </c>
      <c r="AT15" s="214">
        <v>0</v>
      </c>
      <c r="AU15" s="214">
        <v>0</v>
      </c>
      <c r="AV15" s="214">
        <v>1</v>
      </c>
      <c r="AW15" s="214">
        <v>1</v>
      </c>
      <c r="AX15" s="214">
        <v>0</v>
      </c>
      <c r="AY15" s="174">
        <v>0</v>
      </c>
      <c r="AZ15" s="214">
        <v>0</v>
      </c>
      <c r="BA15" s="214">
        <v>1</v>
      </c>
      <c r="BB15" s="214">
        <v>1</v>
      </c>
      <c r="BC15" s="214">
        <v>1</v>
      </c>
      <c r="BD15" s="214">
        <v>0</v>
      </c>
      <c r="BE15" s="214">
        <v>1</v>
      </c>
      <c r="BF15" s="214">
        <v>0</v>
      </c>
      <c r="BG15" s="214">
        <v>1</v>
      </c>
      <c r="BH15" s="214">
        <v>0</v>
      </c>
      <c r="BI15" s="174">
        <v>0</v>
      </c>
      <c r="BJ15" s="173">
        <v>0</v>
      </c>
      <c r="BK15" s="171">
        <f t="shared" si="1"/>
        <v>17</v>
      </c>
      <c r="BL15" s="220">
        <f t="shared" si="2"/>
        <v>28</v>
      </c>
      <c r="BN15" s="148" t="s">
        <v>250</v>
      </c>
      <c r="BO15" s="75">
        <f t="shared" si="3"/>
        <v>32</v>
      </c>
      <c r="BQ15" s="2">
        <v>12</v>
      </c>
      <c r="BR15" s="148" t="s">
        <v>255</v>
      </c>
      <c r="BS15" s="75">
        <v>73</v>
      </c>
    </row>
    <row r="16" spans="2:71" ht="15.75" customHeight="1">
      <c r="B16" s="147">
        <v>13</v>
      </c>
      <c r="C16" s="148" t="s">
        <v>251</v>
      </c>
      <c r="D16" s="172">
        <v>2</v>
      </c>
      <c r="E16" s="173">
        <v>2</v>
      </c>
      <c r="F16" s="173">
        <v>2</v>
      </c>
      <c r="G16" s="173">
        <v>1</v>
      </c>
      <c r="H16" s="173">
        <v>0</v>
      </c>
      <c r="I16" s="173">
        <v>2</v>
      </c>
      <c r="J16" s="173">
        <v>0</v>
      </c>
      <c r="K16" s="173">
        <v>0</v>
      </c>
      <c r="L16" s="173">
        <v>0</v>
      </c>
      <c r="M16" s="173">
        <v>0</v>
      </c>
      <c r="N16" s="173">
        <v>3</v>
      </c>
      <c r="O16" s="173">
        <v>0</v>
      </c>
      <c r="P16" s="173">
        <v>0</v>
      </c>
      <c r="Q16" s="173">
        <v>2</v>
      </c>
      <c r="R16" s="173">
        <v>2</v>
      </c>
      <c r="S16" s="173">
        <v>0</v>
      </c>
      <c r="T16" s="174">
        <v>0</v>
      </c>
      <c r="U16" s="173">
        <v>1</v>
      </c>
      <c r="V16" s="173">
        <v>2</v>
      </c>
      <c r="W16" s="173">
        <v>0</v>
      </c>
      <c r="X16" s="173">
        <v>1</v>
      </c>
      <c r="Y16" s="173">
        <v>1</v>
      </c>
      <c r="Z16" s="173">
        <v>2</v>
      </c>
      <c r="AA16" s="173">
        <v>1</v>
      </c>
      <c r="AB16" s="173">
        <v>0</v>
      </c>
      <c r="AC16" s="173">
        <v>0</v>
      </c>
      <c r="AD16" s="173">
        <v>0</v>
      </c>
      <c r="AE16" s="173">
        <v>0</v>
      </c>
      <c r="AF16" s="173">
        <v>3</v>
      </c>
      <c r="AG16" s="198">
        <v>1</v>
      </c>
      <c r="AH16" s="171">
        <f t="shared" si="0"/>
        <v>28</v>
      </c>
      <c r="AI16" s="213">
        <v>1</v>
      </c>
      <c r="AJ16" s="214">
        <v>0</v>
      </c>
      <c r="AK16" s="214">
        <v>3</v>
      </c>
      <c r="AL16" s="214">
        <v>0</v>
      </c>
      <c r="AM16" s="214">
        <v>0</v>
      </c>
      <c r="AN16" s="214">
        <v>1</v>
      </c>
      <c r="AO16" s="214">
        <v>4</v>
      </c>
      <c r="AP16" s="214">
        <v>1</v>
      </c>
      <c r="AQ16" s="214">
        <v>0</v>
      </c>
      <c r="AR16" s="214">
        <v>0</v>
      </c>
      <c r="AS16" s="214">
        <v>0</v>
      </c>
      <c r="AT16" s="214">
        <v>3</v>
      </c>
      <c r="AU16" s="214">
        <v>2</v>
      </c>
      <c r="AV16" s="214">
        <v>1</v>
      </c>
      <c r="AW16" s="214">
        <v>3</v>
      </c>
      <c r="AX16" s="214">
        <v>0</v>
      </c>
      <c r="AY16" s="174">
        <v>0</v>
      </c>
      <c r="AZ16" s="214">
        <v>0</v>
      </c>
      <c r="BA16" s="214">
        <v>1</v>
      </c>
      <c r="BB16" s="214">
        <v>0</v>
      </c>
      <c r="BC16" s="214">
        <v>2</v>
      </c>
      <c r="BD16" s="214">
        <v>0</v>
      </c>
      <c r="BE16" s="214">
        <v>1</v>
      </c>
      <c r="BF16" s="214">
        <v>0</v>
      </c>
      <c r="BG16" s="214">
        <v>2</v>
      </c>
      <c r="BH16" s="214">
        <v>0</v>
      </c>
      <c r="BI16" s="174">
        <v>0</v>
      </c>
      <c r="BJ16" s="173">
        <v>1</v>
      </c>
      <c r="BK16" s="171">
        <f t="shared" si="1"/>
        <v>26</v>
      </c>
      <c r="BL16" s="220">
        <f t="shared" si="2"/>
        <v>54</v>
      </c>
      <c r="BN16" s="148" t="s">
        <v>251</v>
      </c>
      <c r="BO16" s="75">
        <f t="shared" si="3"/>
        <v>61</v>
      </c>
      <c r="BQ16" s="2">
        <v>13</v>
      </c>
      <c r="BR16" s="148" t="s">
        <v>324</v>
      </c>
      <c r="BS16" s="75">
        <v>70</v>
      </c>
    </row>
    <row r="17" spans="2:71" ht="15.75" customHeight="1">
      <c r="B17" s="147">
        <v>14</v>
      </c>
      <c r="C17" s="148" t="s">
        <v>252</v>
      </c>
      <c r="D17" s="172">
        <v>1</v>
      </c>
      <c r="E17" s="173">
        <v>0</v>
      </c>
      <c r="F17" s="173">
        <v>0</v>
      </c>
      <c r="G17" s="173">
        <v>3</v>
      </c>
      <c r="H17" s="173">
        <v>2</v>
      </c>
      <c r="I17" s="173">
        <v>2</v>
      </c>
      <c r="J17" s="173">
        <v>2</v>
      </c>
      <c r="K17" s="173">
        <v>0</v>
      </c>
      <c r="L17" s="173">
        <v>0</v>
      </c>
      <c r="M17" s="173">
        <v>0</v>
      </c>
      <c r="N17" s="173">
        <v>1</v>
      </c>
      <c r="O17" s="173">
        <v>1</v>
      </c>
      <c r="P17" s="173">
        <v>1</v>
      </c>
      <c r="Q17" s="173">
        <v>1</v>
      </c>
      <c r="R17" s="173">
        <v>1</v>
      </c>
      <c r="S17" s="173">
        <v>2</v>
      </c>
      <c r="T17" s="174">
        <v>3</v>
      </c>
      <c r="U17" s="173">
        <v>1</v>
      </c>
      <c r="V17" s="173">
        <v>2</v>
      </c>
      <c r="W17" s="173">
        <v>0</v>
      </c>
      <c r="X17" s="173">
        <v>1</v>
      </c>
      <c r="Y17" s="173">
        <v>2</v>
      </c>
      <c r="Z17" s="173">
        <v>5</v>
      </c>
      <c r="AA17" s="173">
        <v>3</v>
      </c>
      <c r="AB17" s="173">
        <v>0</v>
      </c>
      <c r="AC17" s="173">
        <v>0</v>
      </c>
      <c r="AD17" s="173">
        <v>0</v>
      </c>
      <c r="AE17" s="173">
        <v>1</v>
      </c>
      <c r="AF17" s="173">
        <v>1</v>
      </c>
      <c r="AG17" s="198">
        <v>3</v>
      </c>
      <c r="AH17" s="171">
        <f t="shared" si="0"/>
        <v>39</v>
      </c>
      <c r="AI17" s="213">
        <v>0</v>
      </c>
      <c r="AJ17" s="214">
        <v>0</v>
      </c>
      <c r="AK17" s="214">
        <v>1</v>
      </c>
      <c r="AL17" s="214">
        <v>0</v>
      </c>
      <c r="AM17" s="214">
        <v>0</v>
      </c>
      <c r="AN17" s="214">
        <v>0</v>
      </c>
      <c r="AO17" s="214">
        <v>0</v>
      </c>
      <c r="AP17" s="214">
        <v>2</v>
      </c>
      <c r="AQ17" s="214">
        <v>1</v>
      </c>
      <c r="AR17" s="214">
        <v>0</v>
      </c>
      <c r="AS17" s="214">
        <v>0</v>
      </c>
      <c r="AT17" s="214">
        <v>0</v>
      </c>
      <c r="AU17" s="214">
        <v>1</v>
      </c>
      <c r="AV17" s="214">
        <v>0</v>
      </c>
      <c r="AW17" s="214">
        <v>1</v>
      </c>
      <c r="AX17" s="214">
        <v>1</v>
      </c>
      <c r="AY17" s="174">
        <v>1</v>
      </c>
      <c r="AZ17" s="214">
        <v>0</v>
      </c>
      <c r="BA17" s="214">
        <v>0</v>
      </c>
      <c r="BB17" s="214">
        <v>1</v>
      </c>
      <c r="BC17" s="214">
        <v>1</v>
      </c>
      <c r="BD17" s="214">
        <v>2</v>
      </c>
      <c r="BE17" s="214">
        <v>0</v>
      </c>
      <c r="BF17" s="214">
        <v>0</v>
      </c>
      <c r="BG17" s="214">
        <v>0</v>
      </c>
      <c r="BH17" s="214">
        <v>0</v>
      </c>
      <c r="BI17" s="174">
        <v>0</v>
      </c>
      <c r="BJ17" s="173">
        <v>0</v>
      </c>
      <c r="BK17" s="171">
        <f t="shared" si="1"/>
        <v>12</v>
      </c>
      <c r="BL17" s="220">
        <f t="shared" si="2"/>
        <v>51</v>
      </c>
      <c r="BN17" s="148" t="s">
        <v>252</v>
      </c>
      <c r="BO17" s="75">
        <f t="shared" si="3"/>
        <v>57</v>
      </c>
      <c r="BQ17" s="2">
        <v>14</v>
      </c>
      <c r="BR17" s="148" t="s">
        <v>78</v>
      </c>
      <c r="BS17" s="75">
        <v>65</v>
      </c>
    </row>
    <row r="18" spans="2:71" ht="15.75" customHeight="1">
      <c r="B18" s="147">
        <v>15</v>
      </c>
      <c r="C18" s="148" t="s">
        <v>66</v>
      </c>
      <c r="D18" s="172">
        <v>3</v>
      </c>
      <c r="E18" s="173">
        <v>4</v>
      </c>
      <c r="F18" s="173">
        <v>1</v>
      </c>
      <c r="G18" s="173">
        <v>3</v>
      </c>
      <c r="H18" s="173">
        <v>2</v>
      </c>
      <c r="I18" s="173">
        <v>3</v>
      </c>
      <c r="J18" s="173">
        <v>1</v>
      </c>
      <c r="K18" s="173">
        <v>2</v>
      </c>
      <c r="L18" s="173">
        <v>1</v>
      </c>
      <c r="M18" s="173">
        <v>4</v>
      </c>
      <c r="N18" s="173">
        <v>2</v>
      </c>
      <c r="O18" s="173">
        <v>2</v>
      </c>
      <c r="P18" s="173">
        <v>1</v>
      </c>
      <c r="Q18" s="173">
        <v>2</v>
      </c>
      <c r="R18" s="173">
        <v>5</v>
      </c>
      <c r="S18" s="173">
        <v>1</v>
      </c>
      <c r="T18" s="174">
        <v>3</v>
      </c>
      <c r="U18" s="173">
        <v>2</v>
      </c>
      <c r="V18" s="173">
        <v>1</v>
      </c>
      <c r="W18" s="173">
        <v>0</v>
      </c>
      <c r="X18" s="173">
        <v>1</v>
      </c>
      <c r="Y18" s="173">
        <v>3</v>
      </c>
      <c r="Z18" s="173">
        <v>2</v>
      </c>
      <c r="AA18" s="173">
        <v>0</v>
      </c>
      <c r="AB18" s="173">
        <v>3</v>
      </c>
      <c r="AC18" s="173">
        <v>1</v>
      </c>
      <c r="AD18" s="173">
        <v>9</v>
      </c>
      <c r="AE18" s="173">
        <v>1</v>
      </c>
      <c r="AF18" s="173">
        <v>0</v>
      </c>
      <c r="AG18" s="198">
        <v>1</v>
      </c>
      <c r="AH18" s="171">
        <f t="shared" si="0"/>
        <v>64</v>
      </c>
      <c r="AI18" s="213">
        <v>2</v>
      </c>
      <c r="AJ18" s="214">
        <v>0</v>
      </c>
      <c r="AK18" s="214">
        <v>2</v>
      </c>
      <c r="AL18" s="214">
        <v>3</v>
      </c>
      <c r="AM18" s="214">
        <v>2</v>
      </c>
      <c r="AN18" s="214">
        <v>2</v>
      </c>
      <c r="AO18" s="214">
        <v>2</v>
      </c>
      <c r="AP18" s="214">
        <v>2</v>
      </c>
      <c r="AQ18" s="214">
        <v>1</v>
      </c>
      <c r="AR18" s="214">
        <v>1</v>
      </c>
      <c r="AS18" s="214">
        <v>0</v>
      </c>
      <c r="AT18" s="214">
        <v>1</v>
      </c>
      <c r="AU18" s="214">
        <v>2</v>
      </c>
      <c r="AV18" s="214">
        <v>1</v>
      </c>
      <c r="AW18" s="214">
        <v>1</v>
      </c>
      <c r="AX18" s="214">
        <v>1</v>
      </c>
      <c r="AY18" s="174">
        <v>0</v>
      </c>
      <c r="AZ18" s="214">
        <v>3</v>
      </c>
      <c r="BA18" s="214">
        <v>0</v>
      </c>
      <c r="BB18" s="214">
        <v>0</v>
      </c>
      <c r="BC18" s="214">
        <v>1</v>
      </c>
      <c r="BD18" s="214">
        <v>1</v>
      </c>
      <c r="BE18" s="214">
        <v>2</v>
      </c>
      <c r="BF18" s="214">
        <v>0</v>
      </c>
      <c r="BG18" s="214">
        <v>2</v>
      </c>
      <c r="BH18" s="214">
        <v>0</v>
      </c>
      <c r="BI18" s="174">
        <v>0</v>
      </c>
      <c r="BJ18" s="173">
        <v>0</v>
      </c>
      <c r="BK18" s="171">
        <f t="shared" si="1"/>
        <v>32</v>
      </c>
      <c r="BL18" s="220">
        <f t="shared" si="2"/>
        <v>96</v>
      </c>
      <c r="BN18" s="148" t="s">
        <v>66</v>
      </c>
      <c r="BO18" s="75">
        <f t="shared" si="3"/>
        <v>107</v>
      </c>
      <c r="BQ18" s="2">
        <v>15</v>
      </c>
      <c r="BR18" s="148" t="s">
        <v>256</v>
      </c>
      <c r="BS18" s="75">
        <v>64</v>
      </c>
    </row>
    <row r="19" spans="2:71" ht="15.75" customHeight="1">
      <c r="B19" s="147">
        <v>16</v>
      </c>
      <c r="C19" s="148" t="s">
        <v>253</v>
      </c>
      <c r="D19" s="172">
        <v>0</v>
      </c>
      <c r="E19" s="173">
        <v>0</v>
      </c>
      <c r="F19" s="173">
        <v>4</v>
      </c>
      <c r="G19" s="173">
        <v>0</v>
      </c>
      <c r="H19" s="173">
        <v>2</v>
      </c>
      <c r="I19" s="173">
        <v>1</v>
      </c>
      <c r="J19" s="173">
        <v>0</v>
      </c>
      <c r="K19" s="173">
        <v>2</v>
      </c>
      <c r="L19" s="173">
        <v>2</v>
      </c>
      <c r="M19" s="173">
        <v>0</v>
      </c>
      <c r="N19" s="173">
        <v>2</v>
      </c>
      <c r="O19" s="173">
        <v>0</v>
      </c>
      <c r="P19" s="173">
        <v>0</v>
      </c>
      <c r="Q19" s="173">
        <v>0</v>
      </c>
      <c r="R19" s="173">
        <v>1</v>
      </c>
      <c r="S19" s="173">
        <v>2</v>
      </c>
      <c r="T19" s="174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3</v>
      </c>
      <c r="AA19" s="173">
        <v>0</v>
      </c>
      <c r="AB19" s="173">
        <v>1</v>
      </c>
      <c r="AC19" s="173">
        <v>0</v>
      </c>
      <c r="AD19" s="173">
        <v>0</v>
      </c>
      <c r="AE19" s="173">
        <v>1</v>
      </c>
      <c r="AF19" s="173">
        <v>0</v>
      </c>
      <c r="AG19" s="198">
        <v>0</v>
      </c>
      <c r="AH19" s="171">
        <f t="shared" si="0"/>
        <v>21</v>
      </c>
      <c r="AI19" s="213">
        <v>0</v>
      </c>
      <c r="AJ19" s="214">
        <v>0</v>
      </c>
      <c r="AK19" s="214">
        <v>2</v>
      </c>
      <c r="AL19" s="214">
        <v>0</v>
      </c>
      <c r="AM19" s="214">
        <v>0</v>
      </c>
      <c r="AN19" s="214">
        <v>0</v>
      </c>
      <c r="AO19" s="214">
        <v>0</v>
      </c>
      <c r="AP19" s="214">
        <v>3</v>
      </c>
      <c r="AQ19" s="214">
        <v>0</v>
      </c>
      <c r="AR19" s="214">
        <v>1</v>
      </c>
      <c r="AS19" s="214">
        <v>1</v>
      </c>
      <c r="AT19" s="214">
        <v>1</v>
      </c>
      <c r="AU19" s="214">
        <v>0</v>
      </c>
      <c r="AV19" s="214">
        <v>2</v>
      </c>
      <c r="AW19" s="214">
        <v>0</v>
      </c>
      <c r="AX19" s="214">
        <v>0</v>
      </c>
      <c r="AY19" s="174">
        <v>0</v>
      </c>
      <c r="AZ19" s="214">
        <v>2</v>
      </c>
      <c r="BA19" s="214">
        <v>1</v>
      </c>
      <c r="BB19" s="214">
        <v>1</v>
      </c>
      <c r="BC19" s="214">
        <v>0</v>
      </c>
      <c r="BD19" s="214">
        <v>0</v>
      </c>
      <c r="BE19" s="214">
        <v>2</v>
      </c>
      <c r="BF19" s="214">
        <v>4</v>
      </c>
      <c r="BG19" s="214">
        <v>0</v>
      </c>
      <c r="BH19" s="214">
        <v>1</v>
      </c>
      <c r="BI19" s="174">
        <v>3</v>
      </c>
      <c r="BJ19" s="173">
        <v>0</v>
      </c>
      <c r="BK19" s="171">
        <f t="shared" si="1"/>
        <v>24</v>
      </c>
      <c r="BL19" s="220">
        <f t="shared" si="2"/>
        <v>45</v>
      </c>
      <c r="BN19" s="148" t="s">
        <v>253</v>
      </c>
      <c r="BO19" s="75">
        <f t="shared" si="3"/>
        <v>49</v>
      </c>
      <c r="BQ19" s="2">
        <v>16</v>
      </c>
      <c r="BR19" s="148" t="s">
        <v>69</v>
      </c>
      <c r="BS19" s="75">
        <v>63</v>
      </c>
    </row>
    <row r="20" spans="2:71" ht="15.75" customHeight="1">
      <c r="B20" s="147">
        <v>17</v>
      </c>
      <c r="C20" s="148" t="s">
        <v>254</v>
      </c>
      <c r="D20" s="172">
        <v>1</v>
      </c>
      <c r="E20" s="173">
        <v>0</v>
      </c>
      <c r="F20" s="173">
        <v>0</v>
      </c>
      <c r="G20" s="173">
        <v>0</v>
      </c>
      <c r="H20" s="173">
        <v>1</v>
      </c>
      <c r="I20" s="173">
        <v>0</v>
      </c>
      <c r="J20" s="173">
        <v>0</v>
      </c>
      <c r="K20" s="173">
        <v>4</v>
      </c>
      <c r="L20" s="173">
        <v>1</v>
      </c>
      <c r="M20" s="173">
        <v>0</v>
      </c>
      <c r="N20" s="173">
        <v>0</v>
      </c>
      <c r="O20" s="173">
        <v>2</v>
      </c>
      <c r="P20" s="173">
        <v>0</v>
      </c>
      <c r="Q20" s="173">
        <v>0</v>
      </c>
      <c r="R20" s="173">
        <v>1</v>
      </c>
      <c r="S20" s="173">
        <v>0</v>
      </c>
      <c r="T20" s="174">
        <v>1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2</v>
      </c>
      <c r="AA20" s="173">
        <v>0</v>
      </c>
      <c r="AB20" s="173">
        <v>0</v>
      </c>
      <c r="AC20" s="173">
        <v>2</v>
      </c>
      <c r="AD20" s="173">
        <v>0</v>
      </c>
      <c r="AE20" s="173">
        <v>0</v>
      </c>
      <c r="AF20" s="173">
        <v>0</v>
      </c>
      <c r="AG20" s="198">
        <v>1</v>
      </c>
      <c r="AH20" s="171">
        <f t="shared" si="0"/>
        <v>16</v>
      </c>
      <c r="AI20" s="213">
        <v>1</v>
      </c>
      <c r="AJ20" s="214">
        <v>2</v>
      </c>
      <c r="AK20" s="214">
        <v>0</v>
      </c>
      <c r="AL20" s="214">
        <v>0</v>
      </c>
      <c r="AM20" s="214">
        <v>0</v>
      </c>
      <c r="AN20" s="214">
        <v>1</v>
      </c>
      <c r="AO20" s="214">
        <v>0</v>
      </c>
      <c r="AP20" s="214">
        <v>0</v>
      </c>
      <c r="AQ20" s="214">
        <v>1</v>
      </c>
      <c r="AR20" s="214">
        <v>0</v>
      </c>
      <c r="AS20" s="214">
        <v>0</v>
      </c>
      <c r="AT20" s="214">
        <v>1</v>
      </c>
      <c r="AU20" s="214">
        <v>0</v>
      </c>
      <c r="AV20" s="214">
        <v>0</v>
      </c>
      <c r="AW20" s="214">
        <v>1</v>
      </c>
      <c r="AX20" s="214">
        <v>0</v>
      </c>
      <c r="AY20" s="174">
        <v>0</v>
      </c>
      <c r="AZ20" s="214">
        <v>1</v>
      </c>
      <c r="BA20" s="214">
        <v>0</v>
      </c>
      <c r="BB20" s="214">
        <v>1</v>
      </c>
      <c r="BC20" s="214">
        <v>0</v>
      </c>
      <c r="BD20" s="214">
        <v>0</v>
      </c>
      <c r="BE20" s="214">
        <v>0</v>
      </c>
      <c r="BF20" s="214">
        <v>0</v>
      </c>
      <c r="BG20" s="214">
        <v>0</v>
      </c>
      <c r="BH20" s="214">
        <v>0</v>
      </c>
      <c r="BI20" s="174">
        <v>0</v>
      </c>
      <c r="BJ20" s="173">
        <v>0</v>
      </c>
      <c r="BK20" s="171">
        <f t="shared" si="1"/>
        <v>9</v>
      </c>
      <c r="BL20" s="220">
        <f t="shared" si="2"/>
        <v>25</v>
      </c>
      <c r="BN20" s="148" t="s">
        <v>254</v>
      </c>
      <c r="BO20" s="75">
        <f t="shared" si="3"/>
        <v>27</v>
      </c>
      <c r="BQ20" s="2">
        <v>17</v>
      </c>
      <c r="BR20" s="148" t="s">
        <v>251</v>
      </c>
      <c r="BS20" s="75">
        <v>61</v>
      </c>
    </row>
    <row r="21" spans="2:71" ht="15.75" customHeight="1">
      <c r="B21" s="147">
        <v>18</v>
      </c>
      <c r="C21" s="148" t="s">
        <v>255</v>
      </c>
      <c r="D21" s="172">
        <v>0</v>
      </c>
      <c r="E21" s="173">
        <v>1</v>
      </c>
      <c r="F21" s="173">
        <v>0</v>
      </c>
      <c r="G21" s="173">
        <v>0</v>
      </c>
      <c r="H21" s="173">
        <v>0</v>
      </c>
      <c r="I21" s="173">
        <v>1</v>
      </c>
      <c r="J21" s="173">
        <v>1</v>
      </c>
      <c r="K21" s="173">
        <v>0</v>
      </c>
      <c r="L21" s="173">
        <v>2</v>
      </c>
      <c r="M21" s="173">
        <v>3</v>
      </c>
      <c r="N21" s="173">
        <v>0</v>
      </c>
      <c r="O21" s="173">
        <v>0</v>
      </c>
      <c r="P21" s="173">
        <v>1</v>
      </c>
      <c r="Q21" s="173">
        <v>0</v>
      </c>
      <c r="R21" s="173">
        <v>2</v>
      </c>
      <c r="S21" s="173">
        <v>0</v>
      </c>
      <c r="T21" s="174">
        <v>1</v>
      </c>
      <c r="U21" s="173">
        <v>0</v>
      </c>
      <c r="V21" s="173">
        <v>0</v>
      </c>
      <c r="W21" s="173">
        <v>0</v>
      </c>
      <c r="X21" s="173">
        <v>0</v>
      </c>
      <c r="Y21" s="173">
        <v>1</v>
      </c>
      <c r="Z21" s="173">
        <v>0</v>
      </c>
      <c r="AA21" s="173">
        <v>0</v>
      </c>
      <c r="AB21" s="173">
        <v>3</v>
      </c>
      <c r="AC21" s="173">
        <v>0</v>
      </c>
      <c r="AD21" s="173">
        <v>1</v>
      </c>
      <c r="AE21" s="173">
        <v>1</v>
      </c>
      <c r="AF21" s="173">
        <v>2</v>
      </c>
      <c r="AG21" s="198">
        <v>3</v>
      </c>
      <c r="AH21" s="171">
        <f t="shared" si="0"/>
        <v>23</v>
      </c>
      <c r="AI21" s="213">
        <v>3</v>
      </c>
      <c r="AJ21" s="214">
        <v>0</v>
      </c>
      <c r="AK21" s="214">
        <v>0</v>
      </c>
      <c r="AL21" s="214">
        <v>0</v>
      </c>
      <c r="AM21" s="214">
        <v>1</v>
      </c>
      <c r="AN21" s="214">
        <v>1</v>
      </c>
      <c r="AO21" s="214">
        <v>1</v>
      </c>
      <c r="AP21" s="214">
        <v>4</v>
      </c>
      <c r="AQ21" s="214">
        <v>0</v>
      </c>
      <c r="AR21" s="214">
        <v>2</v>
      </c>
      <c r="AS21" s="214">
        <v>4</v>
      </c>
      <c r="AT21" s="214">
        <v>0</v>
      </c>
      <c r="AU21" s="214">
        <v>2</v>
      </c>
      <c r="AV21" s="214">
        <v>4</v>
      </c>
      <c r="AW21" s="214">
        <v>1</v>
      </c>
      <c r="AX21" s="214">
        <v>5</v>
      </c>
      <c r="AY21" s="174">
        <v>0</v>
      </c>
      <c r="AZ21" s="214">
        <v>3</v>
      </c>
      <c r="BA21" s="214">
        <v>3</v>
      </c>
      <c r="BB21" s="214">
        <v>5</v>
      </c>
      <c r="BC21" s="214">
        <v>2</v>
      </c>
      <c r="BD21" s="214">
        <v>1</v>
      </c>
      <c r="BE21" s="214">
        <v>1</v>
      </c>
      <c r="BF21" s="214">
        <v>0</v>
      </c>
      <c r="BG21" s="214">
        <v>2</v>
      </c>
      <c r="BH21" s="214">
        <v>2</v>
      </c>
      <c r="BI21" s="174">
        <v>0</v>
      </c>
      <c r="BJ21" s="173">
        <v>0</v>
      </c>
      <c r="BK21" s="171">
        <f t="shared" si="1"/>
        <v>47</v>
      </c>
      <c r="BL21" s="220">
        <f t="shared" si="2"/>
        <v>70</v>
      </c>
      <c r="BN21" s="148" t="s">
        <v>255</v>
      </c>
      <c r="BO21" s="75">
        <f t="shared" si="3"/>
        <v>73</v>
      </c>
      <c r="BQ21" s="2">
        <v>18</v>
      </c>
      <c r="BR21" s="148" t="s">
        <v>71</v>
      </c>
      <c r="BS21" s="75">
        <v>60</v>
      </c>
    </row>
    <row r="22" spans="2:71" ht="15.75" customHeight="1">
      <c r="B22" s="147">
        <v>19</v>
      </c>
      <c r="C22" s="148" t="s">
        <v>256</v>
      </c>
      <c r="D22" s="172">
        <v>1</v>
      </c>
      <c r="E22" s="173">
        <v>2</v>
      </c>
      <c r="F22" s="173">
        <v>0</v>
      </c>
      <c r="G22" s="173">
        <v>1</v>
      </c>
      <c r="H22" s="173">
        <v>1</v>
      </c>
      <c r="I22" s="173">
        <v>1</v>
      </c>
      <c r="J22" s="173">
        <v>1</v>
      </c>
      <c r="K22" s="173">
        <v>0</v>
      </c>
      <c r="L22" s="173">
        <v>3</v>
      </c>
      <c r="M22" s="173">
        <v>4</v>
      </c>
      <c r="N22" s="173">
        <v>1</v>
      </c>
      <c r="O22" s="173">
        <v>1</v>
      </c>
      <c r="P22" s="173">
        <v>1</v>
      </c>
      <c r="Q22" s="173">
        <v>1</v>
      </c>
      <c r="R22" s="173">
        <v>1</v>
      </c>
      <c r="S22" s="173">
        <v>1</v>
      </c>
      <c r="T22" s="174">
        <v>0</v>
      </c>
      <c r="U22" s="173">
        <v>1</v>
      </c>
      <c r="V22" s="173">
        <v>1</v>
      </c>
      <c r="W22" s="173">
        <v>0</v>
      </c>
      <c r="X22" s="173">
        <v>0</v>
      </c>
      <c r="Y22" s="173">
        <v>1</v>
      </c>
      <c r="Z22" s="173">
        <v>2</v>
      </c>
      <c r="AA22" s="173">
        <v>3</v>
      </c>
      <c r="AB22" s="173">
        <v>0</v>
      </c>
      <c r="AC22" s="173">
        <v>0</v>
      </c>
      <c r="AD22" s="173">
        <v>4</v>
      </c>
      <c r="AE22" s="173">
        <v>0</v>
      </c>
      <c r="AF22" s="173">
        <v>2</v>
      </c>
      <c r="AG22" s="198">
        <v>2</v>
      </c>
      <c r="AH22" s="171">
        <f t="shared" si="0"/>
        <v>36</v>
      </c>
      <c r="AI22" s="213">
        <v>3</v>
      </c>
      <c r="AJ22" s="214">
        <v>0</v>
      </c>
      <c r="AK22" s="214">
        <v>1</v>
      </c>
      <c r="AL22" s="214">
        <v>0</v>
      </c>
      <c r="AM22" s="214">
        <v>0</v>
      </c>
      <c r="AN22" s="214">
        <v>1</v>
      </c>
      <c r="AO22" s="214">
        <v>0</v>
      </c>
      <c r="AP22" s="214">
        <v>0</v>
      </c>
      <c r="AQ22" s="214">
        <v>0</v>
      </c>
      <c r="AR22" s="214">
        <v>1</v>
      </c>
      <c r="AS22" s="214">
        <v>5</v>
      </c>
      <c r="AT22" s="214">
        <v>0</v>
      </c>
      <c r="AU22" s="214">
        <v>3</v>
      </c>
      <c r="AV22" s="214">
        <v>1</v>
      </c>
      <c r="AW22" s="214">
        <v>1</v>
      </c>
      <c r="AX22" s="214">
        <v>1</v>
      </c>
      <c r="AY22" s="174">
        <v>0</v>
      </c>
      <c r="AZ22" s="214">
        <v>0</v>
      </c>
      <c r="BA22" s="214">
        <v>3</v>
      </c>
      <c r="BB22" s="214">
        <v>2</v>
      </c>
      <c r="BC22" s="214">
        <v>0</v>
      </c>
      <c r="BD22" s="214">
        <v>0</v>
      </c>
      <c r="BE22" s="214">
        <v>0</v>
      </c>
      <c r="BF22" s="214">
        <v>0</v>
      </c>
      <c r="BG22" s="214">
        <v>3</v>
      </c>
      <c r="BH22" s="214">
        <v>0</v>
      </c>
      <c r="BI22" s="174">
        <v>1</v>
      </c>
      <c r="BJ22" s="173">
        <v>1</v>
      </c>
      <c r="BK22" s="171">
        <f t="shared" si="1"/>
        <v>27</v>
      </c>
      <c r="BL22" s="220">
        <f t="shared" si="2"/>
        <v>63</v>
      </c>
      <c r="BN22" s="148" t="s">
        <v>256</v>
      </c>
      <c r="BO22" s="75">
        <f t="shared" si="3"/>
        <v>64</v>
      </c>
      <c r="BQ22" s="2">
        <v>19</v>
      </c>
      <c r="BR22" s="148" t="s">
        <v>263</v>
      </c>
      <c r="BS22" s="75">
        <v>58</v>
      </c>
    </row>
    <row r="23" spans="2:71" ht="15.75" customHeight="1">
      <c r="B23" s="147">
        <v>20</v>
      </c>
      <c r="C23" s="148" t="s">
        <v>257</v>
      </c>
      <c r="D23" s="172">
        <v>1</v>
      </c>
      <c r="E23" s="173">
        <v>3</v>
      </c>
      <c r="F23" s="173">
        <v>0</v>
      </c>
      <c r="G23" s="173">
        <v>1</v>
      </c>
      <c r="H23" s="173">
        <v>1</v>
      </c>
      <c r="I23" s="173">
        <v>1</v>
      </c>
      <c r="J23" s="173">
        <v>1</v>
      </c>
      <c r="K23" s="173">
        <v>0</v>
      </c>
      <c r="L23" s="173">
        <v>1</v>
      </c>
      <c r="M23" s="173">
        <v>3</v>
      </c>
      <c r="N23" s="173">
        <v>5</v>
      </c>
      <c r="O23" s="173">
        <v>1</v>
      </c>
      <c r="P23" s="173">
        <v>2</v>
      </c>
      <c r="Q23" s="173">
        <v>1</v>
      </c>
      <c r="R23" s="173">
        <v>5</v>
      </c>
      <c r="S23" s="173">
        <v>1</v>
      </c>
      <c r="T23" s="174">
        <v>1</v>
      </c>
      <c r="U23" s="173">
        <v>1</v>
      </c>
      <c r="V23" s="173">
        <v>1</v>
      </c>
      <c r="W23" s="173">
        <v>0</v>
      </c>
      <c r="X23" s="173">
        <v>0</v>
      </c>
      <c r="Y23" s="173">
        <v>1</v>
      </c>
      <c r="Z23" s="173">
        <v>3</v>
      </c>
      <c r="AA23" s="173">
        <v>2</v>
      </c>
      <c r="AB23" s="173">
        <v>0</v>
      </c>
      <c r="AC23" s="173">
        <v>1</v>
      </c>
      <c r="AD23" s="173">
        <v>4</v>
      </c>
      <c r="AE23" s="173">
        <v>0</v>
      </c>
      <c r="AF23" s="173">
        <v>2</v>
      </c>
      <c r="AG23" s="198">
        <v>1</v>
      </c>
      <c r="AH23" s="171">
        <f t="shared" si="0"/>
        <v>44</v>
      </c>
      <c r="AI23" s="213">
        <v>1</v>
      </c>
      <c r="AJ23" s="214">
        <v>0</v>
      </c>
      <c r="AK23" s="214">
        <v>5</v>
      </c>
      <c r="AL23" s="214">
        <v>2</v>
      </c>
      <c r="AM23" s="214">
        <v>1</v>
      </c>
      <c r="AN23" s="214">
        <v>0</v>
      </c>
      <c r="AO23" s="214">
        <v>1</v>
      </c>
      <c r="AP23" s="214">
        <v>6</v>
      </c>
      <c r="AQ23" s="214">
        <v>1</v>
      </c>
      <c r="AR23" s="214">
        <v>1</v>
      </c>
      <c r="AS23" s="214">
        <v>0</v>
      </c>
      <c r="AT23" s="214">
        <v>1</v>
      </c>
      <c r="AU23" s="214">
        <v>1</v>
      </c>
      <c r="AV23" s="214">
        <v>1</v>
      </c>
      <c r="AW23" s="214">
        <v>0</v>
      </c>
      <c r="AX23" s="214">
        <v>2</v>
      </c>
      <c r="AY23" s="174">
        <v>0</v>
      </c>
      <c r="AZ23" s="214">
        <v>2</v>
      </c>
      <c r="BA23" s="214">
        <v>2</v>
      </c>
      <c r="BB23" s="214">
        <v>1</v>
      </c>
      <c r="BC23" s="214">
        <v>0</v>
      </c>
      <c r="BD23" s="214">
        <v>0</v>
      </c>
      <c r="BE23" s="214">
        <v>3</v>
      </c>
      <c r="BF23" s="214">
        <v>1</v>
      </c>
      <c r="BG23" s="214">
        <v>5</v>
      </c>
      <c r="BH23" s="214">
        <v>1</v>
      </c>
      <c r="BI23" s="174">
        <v>0</v>
      </c>
      <c r="BJ23" s="173">
        <v>0</v>
      </c>
      <c r="BK23" s="171">
        <f t="shared" si="1"/>
        <v>38</v>
      </c>
      <c r="BL23" s="220">
        <f t="shared" si="2"/>
        <v>82</v>
      </c>
      <c r="BN23" s="148" t="s">
        <v>257</v>
      </c>
      <c r="BO23" s="75">
        <f t="shared" si="3"/>
        <v>90</v>
      </c>
      <c r="BQ23" s="2">
        <v>20</v>
      </c>
      <c r="BR23" s="148" t="s">
        <v>252</v>
      </c>
      <c r="BS23" s="75">
        <v>57</v>
      </c>
    </row>
    <row r="24" spans="2:71" ht="15.75" customHeight="1">
      <c r="B24" s="147">
        <v>21</v>
      </c>
      <c r="C24" s="148" t="s">
        <v>68</v>
      </c>
      <c r="D24" s="172">
        <v>2</v>
      </c>
      <c r="E24" s="173">
        <v>2</v>
      </c>
      <c r="F24" s="173">
        <v>3</v>
      </c>
      <c r="G24" s="173">
        <v>1</v>
      </c>
      <c r="H24" s="173">
        <v>1</v>
      </c>
      <c r="I24" s="173">
        <v>1</v>
      </c>
      <c r="J24" s="173">
        <v>4</v>
      </c>
      <c r="K24" s="173">
        <v>0</v>
      </c>
      <c r="L24" s="173">
        <v>4</v>
      </c>
      <c r="M24" s="173">
        <v>0</v>
      </c>
      <c r="N24" s="173">
        <v>1</v>
      </c>
      <c r="O24" s="173">
        <v>1</v>
      </c>
      <c r="P24" s="173">
        <v>1</v>
      </c>
      <c r="Q24" s="173">
        <v>1</v>
      </c>
      <c r="R24" s="173">
        <v>0</v>
      </c>
      <c r="S24" s="173">
        <v>1</v>
      </c>
      <c r="T24" s="174">
        <v>0</v>
      </c>
      <c r="U24" s="173">
        <v>0</v>
      </c>
      <c r="V24" s="173">
        <v>1</v>
      </c>
      <c r="W24" s="173">
        <v>1</v>
      </c>
      <c r="X24" s="173">
        <v>4</v>
      </c>
      <c r="Y24" s="173">
        <v>0</v>
      </c>
      <c r="Z24" s="173">
        <v>5</v>
      </c>
      <c r="AA24" s="173">
        <v>0</v>
      </c>
      <c r="AB24" s="173">
        <v>1</v>
      </c>
      <c r="AC24" s="173">
        <v>0</v>
      </c>
      <c r="AD24" s="173">
        <v>0</v>
      </c>
      <c r="AE24" s="173">
        <v>3</v>
      </c>
      <c r="AF24" s="173">
        <v>2</v>
      </c>
      <c r="AG24" s="198">
        <v>1</v>
      </c>
      <c r="AH24" s="171">
        <f t="shared" si="0"/>
        <v>41</v>
      </c>
      <c r="AI24" s="213">
        <v>2</v>
      </c>
      <c r="AJ24" s="214">
        <v>1</v>
      </c>
      <c r="AK24" s="214">
        <v>1</v>
      </c>
      <c r="AL24" s="214">
        <v>2</v>
      </c>
      <c r="AM24" s="214">
        <v>2</v>
      </c>
      <c r="AN24" s="214">
        <v>4</v>
      </c>
      <c r="AO24" s="214">
        <v>1</v>
      </c>
      <c r="AP24" s="214">
        <v>0</v>
      </c>
      <c r="AQ24" s="214">
        <v>3</v>
      </c>
      <c r="AR24" s="214">
        <v>4</v>
      </c>
      <c r="AS24" s="214">
        <v>1</v>
      </c>
      <c r="AT24" s="214">
        <v>1</v>
      </c>
      <c r="AU24" s="214">
        <v>0</v>
      </c>
      <c r="AV24" s="214">
        <v>2</v>
      </c>
      <c r="AW24" s="214">
        <v>0</v>
      </c>
      <c r="AX24" s="214">
        <v>1</v>
      </c>
      <c r="AY24" s="174">
        <v>1</v>
      </c>
      <c r="AZ24" s="214">
        <v>2</v>
      </c>
      <c r="BA24" s="214">
        <v>5</v>
      </c>
      <c r="BB24" s="214">
        <v>1</v>
      </c>
      <c r="BC24" s="214">
        <v>2</v>
      </c>
      <c r="BD24" s="214">
        <v>2</v>
      </c>
      <c r="BE24" s="214">
        <v>3</v>
      </c>
      <c r="BF24" s="214">
        <v>1</v>
      </c>
      <c r="BG24" s="214">
        <v>2</v>
      </c>
      <c r="BH24" s="214">
        <v>1</v>
      </c>
      <c r="BI24" s="174">
        <v>0</v>
      </c>
      <c r="BJ24" s="173">
        <v>2</v>
      </c>
      <c r="BK24" s="171">
        <f t="shared" si="1"/>
        <v>47</v>
      </c>
      <c r="BL24" s="220">
        <f t="shared" si="2"/>
        <v>88</v>
      </c>
      <c r="BN24" s="148" t="s">
        <v>68</v>
      </c>
      <c r="BO24" s="75">
        <f t="shared" si="3"/>
        <v>91</v>
      </c>
      <c r="BQ24" s="2">
        <v>21</v>
      </c>
      <c r="BR24" s="148" t="s">
        <v>61</v>
      </c>
      <c r="BS24" s="75">
        <v>55</v>
      </c>
    </row>
    <row r="25" spans="2:71" ht="15.75" customHeight="1">
      <c r="B25" s="147">
        <v>22</v>
      </c>
      <c r="C25" s="148" t="s">
        <v>258</v>
      </c>
      <c r="D25" s="172">
        <v>2</v>
      </c>
      <c r="E25" s="173">
        <v>0</v>
      </c>
      <c r="F25" s="173">
        <v>0</v>
      </c>
      <c r="G25" s="173">
        <v>1</v>
      </c>
      <c r="H25" s="173">
        <v>1</v>
      </c>
      <c r="I25" s="173">
        <v>1</v>
      </c>
      <c r="J25" s="173">
        <v>0</v>
      </c>
      <c r="K25" s="173">
        <v>3</v>
      </c>
      <c r="L25" s="173">
        <v>0</v>
      </c>
      <c r="M25" s="173">
        <v>0</v>
      </c>
      <c r="N25" s="173">
        <v>0</v>
      </c>
      <c r="O25" s="173">
        <v>4</v>
      </c>
      <c r="P25" s="173">
        <v>0</v>
      </c>
      <c r="Q25" s="173">
        <v>1</v>
      </c>
      <c r="R25" s="173">
        <v>2</v>
      </c>
      <c r="S25" s="173">
        <v>3</v>
      </c>
      <c r="T25" s="174">
        <v>1</v>
      </c>
      <c r="U25" s="173">
        <v>1</v>
      </c>
      <c r="V25" s="173">
        <v>0</v>
      </c>
      <c r="W25" s="173">
        <v>4</v>
      </c>
      <c r="X25" s="173">
        <v>1</v>
      </c>
      <c r="Y25" s="173">
        <v>1</v>
      </c>
      <c r="Z25" s="173">
        <v>3</v>
      </c>
      <c r="AA25" s="173">
        <v>1</v>
      </c>
      <c r="AB25" s="173">
        <v>2</v>
      </c>
      <c r="AC25" s="173">
        <v>0</v>
      </c>
      <c r="AD25" s="173">
        <v>1</v>
      </c>
      <c r="AE25" s="173">
        <v>0</v>
      </c>
      <c r="AF25" s="173">
        <v>1</v>
      </c>
      <c r="AG25" s="198">
        <v>1</v>
      </c>
      <c r="AH25" s="171">
        <f t="shared" si="0"/>
        <v>35</v>
      </c>
      <c r="AI25" s="213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1</v>
      </c>
      <c r="AO25" s="214">
        <v>1</v>
      </c>
      <c r="AP25" s="214">
        <v>0</v>
      </c>
      <c r="AQ25" s="214">
        <v>0</v>
      </c>
      <c r="AR25" s="214">
        <v>1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17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1</v>
      </c>
      <c r="BG25" s="214">
        <v>0</v>
      </c>
      <c r="BH25" s="214">
        <v>0</v>
      </c>
      <c r="BI25" s="174">
        <v>0</v>
      </c>
      <c r="BJ25" s="173">
        <v>0</v>
      </c>
      <c r="BK25" s="171">
        <f t="shared" si="1"/>
        <v>4</v>
      </c>
      <c r="BL25" s="220">
        <f t="shared" si="2"/>
        <v>39</v>
      </c>
      <c r="BN25" s="148" t="s">
        <v>258</v>
      </c>
      <c r="BO25" s="75">
        <f t="shared" si="3"/>
        <v>41</v>
      </c>
      <c r="BQ25" s="2">
        <v>22</v>
      </c>
      <c r="BR25" s="148" t="s">
        <v>262</v>
      </c>
      <c r="BS25" s="75">
        <v>54</v>
      </c>
    </row>
    <row r="26" spans="2:71" ht="15.75" customHeight="1">
      <c r="B26" s="147">
        <v>23</v>
      </c>
      <c r="C26" s="148" t="s">
        <v>259</v>
      </c>
      <c r="D26" s="172">
        <v>1</v>
      </c>
      <c r="E26" s="173">
        <v>0</v>
      </c>
      <c r="F26" s="173">
        <v>2</v>
      </c>
      <c r="G26" s="173">
        <v>1</v>
      </c>
      <c r="H26" s="173">
        <v>3</v>
      </c>
      <c r="I26" s="173">
        <v>3</v>
      </c>
      <c r="J26" s="173">
        <v>1</v>
      </c>
      <c r="K26" s="173">
        <v>5</v>
      </c>
      <c r="L26" s="173">
        <v>3</v>
      </c>
      <c r="M26" s="173">
        <v>1</v>
      </c>
      <c r="N26" s="173">
        <v>0</v>
      </c>
      <c r="O26" s="173">
        <v>4</v>
      </c>
      <c r="P26" s="173">
        <v>1</v>
      </c>
      <c r="Q26" s="173">
        <v>0</v>
      </c>
      <c r="R26" s="173">
        <v>1</v>
      </c>
      <c r="S26" s="173">
        <v>1</v>
      </c>
      <c r="T26" s="174">
        <v>1</v>
      </c>
      <c r="U26" s="173">
        <v>2</v>
      </c>
      <c r="V26" s="173">
        <v>3</v>
      </c>
      <c r="W26" s="173">
        <v>0</v>
      </c>
      <c r="X26" s="173">
        <v>0</v>
      </c>
      <c r="Y26" s="173">
        <v>3</v>
      </c>
      <c r="Z26" s="173">
        <v>5</v>
      </c>
      <c r="AA26" s="173">
        <v>1</v>
      </c>
      <c r="AB26" s="173">
        <v>2</v>
      </c>
      <c r="AC26" s="173">
        <v>0</v>
      </c>
      <c r="AD26" s="173">
        <v>2</v>
      </c>
      <c r="AE26" s="173">
        <v>1</v>
      </c>
      <c r="AF26" s="173">
        <v>1</v>
      </c>
      <c r="AG26" s="198">
        <v>3</v>
      </c>
      <c r="AH26" s="171">
        <f t="shared" si="0"/>
        <v>51</v>
      </c>
      <c r="AI26" s="213">
        <v>0</v>
      </c>
      <c r="AJ26" s="214">
        <v>0</v>
      </c>
      <c r="AK26" s="214">
        <v>0</v>
      </c>
      <c r="AL26" s="214">
        <v>0</v>
      </c>
      <c r="AM26" s="214">
        <v>2</v>
      </c>
      <c r="AN26" s="214">
        <v>1</v>
      </c>
      <c r="AO26" s="214">
        <v>0</v>
      </c>
      <c r="AP26" s="214">
        <v>5</v>
      </c>
      <c r="AQ26" s="214">
        <v>2</v>
      </c>
      <c r="AR26" s="214">
        <v>1</v>
      </c>
      <c r="AS26" s="214">
        <v>1</v>
      </c>
      <c r="AT26" s="214">
        <v>5</v>
      </c>
      <c r="AU26" s="214">
        <v>0</v>
      </c>
      <c r="AV26" s="214">
        <v>1</v>
      </c>
      <c r="AW26" s="214">
        <v>0</v>
      </c>
      <c r="AX26" s="214">
        <v>0</v>
      </c>
      <c r="AY26" s="174">
        <v>1</v>
      </c>
      <c r="AZ26" s="214">
        <v>2</v>
      </c>
      <c r="BA26" s="214">
        <v>3</v>
      </c>
      <c r="BB26" s="214">
        <v>0</v>
      </c>
      <c r="BC26" s="214">
        <v>5</v>
      </c>
      <c r="BD26" s="214">
        <v>1</v>
      </c>
      <c r="BE26" s="214">
        <v>4</v>
      </c>
      <c r="BF26" s="214">
        <v>0</v>
      </c>
      <c r="BG26" s="214">
        <v>3</v>
      </c>
      <c r="BH26" s="214">
        <v>1</v>
      </c>
      <c r="BI26" s="174">
        <v>3</v>
      </c>
      <c r="BJ26" s="173">
        <v>0</v>
      </c>
      <c r="BK26" s="171">
        <f t="shared" si="1"/>
        <v>41</v>
      </c>
      <c r="BL26" s="220">
        <f t="shared" si="2"/>
        <v>92</v>
      </c>
      <c r="BN26" s="148" t="s">
        <v>259</v>
      </c>
      <c r="BO26" s="75">
        <f t="shared" si="3"/>
        <v>95</v>
      </c>
      <c r="BQ26" s="2">
        <v>23</v>
      </c>
      <c r="BR26" s="148" t="s">
        <v>253</v>
      </c>
      <c r="BS26" s="75">
        <v>49</v>
      </c>
    </row>
    <row r="27" spans="2:71" ht="15.75" customHeight="1">
      <c r="B27" s="147">
        <v>24</v>
      </c>
      <c r="C27" s="148" t="s">
        <v>260</v>
      </c>
      <c r="D27" s="172">
        <v>2</v>
      </c>
      <c r="E27" s="173">
        <v>3</v>
      </c>
      <c r="F27" s="173">
        <v>2</v>
      </c>
      <c r="G27" s="173">
        <v>3</v>
      </c>
      <c r="H27" s="173">
        <v>4</v>
      </c>
      <c r="I27" s="173">
        <v>2</v>
      </c>
      <c r="J27" s="173">
        <v>0</v>
      </c>
      <c r="K27" s="173">
        <v>0</v>
      </c>
      <c r="L27" s="173">
        <v>2</v>
      </c>
      <c r="M27" s="173">
        <v>0</v>
      </c>
      <c r="N27" s="173">
        <v>4</v>
      </c>
      <c r="O27" s="173">
        <v>0</v>
      </c>
      <c r="P27" s="173">
        <v>0</v>
      </c>
      <c r="Q27" s="173">
        <v>6</v>
      </c>
      <c r="R27" s="173">
        <v>3</v>
      </c>
      <c r="S27" s="173">
        <v>3</v>
      </c>
      <c r="T27" s="174">
        <v>1</v>
      </c>
      <c r="U27" s="173">
        <v>5</v>
      </c>
      <c r="V27" s="173">
        <v>0</v>
      </c>
      <c r="W27" s="173">
        <v>3</v>
      </c>
      <c r="X27" s="173">
        <v>1</v>
      </c>
      <c r="Y27" s="173">
        <v>1</v>
      </c>
      <c r="Z27" s="173">
        <v>3</v>
      </c>
      <c r="AA27" s="173">
        <v>6</v>
      </c>
      <c r="AB27" s="173">
        <v>0</v>
      </c>
      <c r="AC27" s="173">
        <v>0</v>
      </c>
      <c r="AD27" s="173">
        <v>1</v>
      </c>
      <c r="AE27" s="173">
        <v>3</v>
      </c>
      <c r="AF27" s="173">
        <v>0</v>
      </c>
      <c r="AG27" s="198">
        <v>2</v>
      </c>
      <c r="AH27" s="171">
        <f t="shared" si="0"/>
        <v>60</v>
      </c>
      <c r="AI27" s="213">
        <v>2</v>
      </c>
      <c r="AJ27" s="214">
        <v>3</v>
      </c>
      <c r="AK27" s="214">
        <v>4</v>
      </c>
      <c r="AL27" s="214">
        <v>4</v>
      </c>
      <c r="AM27" s="214">
        <v>2</v>
      </c>
      <c r="AN27" s="214">
        <v>2</v>
      </c>
      <c r="AO27" s="214">
        <v>2</v>
      </c>
      <c r="AP27" s="214">
        <v>0</v>
      </c>
      <c r="AQ27" s="214">
        <v>2</v>
      </c>
      <c r="AR27" s="214">
        <v>0</v>
      </c>
      <c r="AS27" s="214">
        <v>1</v>
      </c>
      <c r="AT27" s="214">
        <v>5</v>
      </c>
      <c r="AU27" s="214">
        <v>1</v>
      </c>
      <c r="AV27" s="214">
        <v>4</v>
      </c>
      <c r="AW27" s="214">
        <v>1</v>
      </c>
      <c r="AX27" s="214">
        <v>0</v>
      </c>
      <c r="AY27" s="174">
        <v>0</v>
      </c>
      <c r="AZ27" s="214">
        <v>0</v>
      </c>
      <c r="BA27" s="214">
        <v>3</v>
      </c>
      <c r="BB27" s="214">
        <v>1</v>
      </c>
      <c r="BC27" s="214">
        <v>0</v>
      </c>
      <c r="BD27" s="214">
        <v>1</v>
      </c>
      <c r="BE27" s="214">
        <v>1</v>
      </c>
      <c r="BF27" s="214">
        <v>0</v>
      </c>
      <c r="BG27" s="214">
        <v>2</v>
      </c>
      <c r="BH27" s="214">
        <v>1</v>
      </c>
      <c r="BI27" s="174">
        <v>0</v>
      </c>
      <c r="BJ27" s="173">
        <v>0</v>
      </c>
      <c r="BK27" s="171">
        <f t="shared" si="1"/>
        <v>42</v>
      </c>
      <c r="BL27" s="220">
        <f t="shared" si="2"/>
        <v>102</v>
      </c>
      <c r="BN27" s="148" t="s">
        <v>260</v>
      </c>
      <c r="BO27" s="75">
        <f t="shared" si="3"/>
        <v>111</v>
      </c>
      <c r="BQ27" s="2">
        <v>24</v>
      </c>
      <c r="BR27" s="148" t="s">
        <v>62</v>
      </c>
      <c r="BS27" s="75">
        <v>48</v>
      </c>
    </row>
    <row r="28" spans="2:71" ht="15.75" customHeight="1">
      <c r="B28" s="147">
        <v>25</v>
      </c>
      <c r="C28" s="148" t="s">
        <v>261</v>
      </c>
      <c r="D28" s="172">
        <v>0</v>
      </c>
      <c r="E28" s="173">
        <v>1</v>
      </c>
      <c r="F28" s="173">
        <v>0</v>
      </c>
      <c r="G28" s="173">
        <v>3</v>
      </c>
      <c r="H28" s="173">
        <v>1</v>
      </c>
      <c r="I28" s="173">
        <v>2</v>
      </c>
      <c r="J28" s="173">
        <v>2</v>
      </c>
      <c r="K28" s="173">
        <v>0</v>
      </c>
      <c r="L28" s="173">
        <v>3</v>
      </c>
      <c r="M28" s="173">
        <v>2</v>
      </c>
      <c r="N28" s="173">
        <v>2</v>
      </c>
      <c r="O28" s="173">
        <v>1</v>
      </c>
      <c r="P28" s="173">
        <v>1</v>
      </c>
      <c r="Q28" s="173">
        <v>1</v>
      </c>
      <c r="R28" s="173">
        <v>2</v>
      </c>
      <c r="S28" s="173">
        <v>1</v>
      </c>
      <c r="T28" s="174">
        <v>1</v>
      </c>
      <c r="U28" s="173">
        <v>0</v>
      </c>
      <c r="V28" s="173">
        <v>3</v>
      </c>
      <c r="W28" s="173">
        <v>0</v>
      </c>
      <c r="X28" s="173">
        <v>0</v>
      </c>
      <c r="Y28" s="173">
        <v>0</v>
      </c>
      <c r="Z28" s="173">
        <v>2</v>
      </c>
      <c r="AA28" s="173">
        <v>1</v>
      </c>
      <c r="AB28" s="173">
        <v>2</v>
      </c>
      <c r="AC28" s="173">
        <v>1</v>
      </c>
      <c r="AD28" s="173">
        <v>1</v>
      </c>
      <c r="AE28" s="173">
        <v>0</v>
      </c>
      <c r="AF28" s="173">
        <v>3</v>
      </c>
      <c r="AG28" s="198">
        <v>1</v>
      </c>
      <c r="AH28" s="171">
        <f t="shared" si="0"/>
        <v>37</v>
      </c>
      <c r="AI28" s="213">
        <v>4</v>
      </c>
      <c r="AJ28" s="214">
        <v>4</v>
      </c>
      <c r="AK28" s="214">
        <v>2</v>
      </c>
      <c r="AL28" s="214">
        <v>3</v>
      </c>
      <c r="AM28" s="214">
        <v>0</v>
      </c>
      <c r="AN28" s="214">
        <v>6</v>
      </c>
      <c r="AO28" s="214">
        <v>3</v>
      </c>
      <c r="AP28" s="214">
        <v>3</v>
      </c>
      <c r="AQ28" s="214">
        <v>2</v>
      </c>
      <c r="AR28" s="214">
        <v>3</v>
      </c>
      <c r="AS28" s="214">
        <v>0</v>
      </c>
      <c r="AT28" s="214">
        <v>3</v>
      </c>
      <c r="AU28" s="214">
        <v>0</v>
      </c>
      <c r="AV28" s="214">
        <v>6</v>
      </c>
      <c r="AW28" s="214">
        <v>1</v>
      </c>
      <c r="AX28" s="214">
        <v>0</v>
      </c>
      <c r="AY28" s="174">
        <v>0</v>
      </c>
      <c r="AZ28" s="214">
        <v>1</v>
      </c>
      <c r="BA28" s="214">
        <v>1</v>
      </c>
      <c r="BB28" s="214">
        <v>3</v>
      </c>
      <c r="BC28" s="214">
        <v>2</v>
      </c>
      <c r="BD28" s="214">
        <v>1</v>
      </c>
      <c r="BE28" s="214">
        <v>5</v>
      </c>
      <c r="BF28" s="214">
        <v>1</v>
      </c>
      <c r="BG28" s="214">
        <v>2</v>
      </c>
      <c r="BH28" s="214">
        <v>9</v>
      </c>
      <c r="BI28" s="174">
        <v>0</v>
      </c>
      <c r="BJ28" s="173">
        <v>1</v>
      </c>
      <c r="BK28" s="171">
        <f t="shared" si="1"/>
        <v>66</v>
      </c>
      <c r="BL28" s="220">
        <f t="shared" si="2"/>
        <v>103</v>
      </c>
      <c r="BN28" s="148" t="s">
        <v>261</v>
      </c>
      <c r="BO28" s="75">
        <f t="shared" si="3"/>
        <v>115</v>
      </c>
      <c r="BQ28" s="2">
        <v>25</v>
      </c>
      <c r="BR28" s="148" t="s">
        <v>258</v>
      </c>
      <c r="BS28" s="75">
        <v>41</v>
      </c>
    </row>
    <row r="29" spans="2:71" ht="15.75" customHeight="1">
      <c r="B29" s="147">
        <v>26</v>
      </c>
      <c r="C29" s="148" t="s">
        <v>69</v>
      </c>
      <c r="D29" s="172">
        <v>0</v>
      </c>
      <c r="E29" s="173">
        <v>1</v>
      </c>
      <c r="F29" s="173">
        <v>1</v>
      </c>
      <c r="G29" s="173">
        <v>0</v>
      </c>
      <c r="H29" s="173">
        <v>0</v>
      </c>
      <c r="I29" s="173">
        <v>0</v>
      </c>
      <c r="J29" s="173">
        <v>1</v>
      </c>
      <c r="K29" s="173">
        <v>0</v>
      </c>
      <c r="L29" s="173">
        <v>2</v>
      </c>
      <c r="M29" s="173">
        <v>1</v>
      </c>
      <c r="N29" s="173">
        <v>1</v>
      </c>
      <c r="O29" s="173">
        <v>0</v>
      </c>
      <c r="P29" s="173">
        <v>0</v>
      </c>
      <c r="Q29" s="173">
        <v>0</v>
      </c>
      <c r="R29" s="199">
        <v>0</v>
      </c>
      <c r="S29" s="173">
        <v>0</v>
      </c>
      <c r="T29" s="174">
        <v>0</v>
      </c>
      <c r="U29" s="173">
        <v>0</v>
      </c>
      <c r="V29" s="173">
        <v>1</v>
      </c>
      <c r="W29" s="173">
        <v>0</v>
      </c>
      <c r="X29" s="173">
        <v>0</v>
      </c>
      <c r="Y29" s="173">
        <v>0</v>
      </c>
      <c r="Z29" s="173">
        <v>0</v>
      </c>
      <c r="AA29" s="173">
        <v>1</v>
      </c>
      <c r="AB29" s="173">
        <v>1</v>
      </c>
      <c r="AC29" s="173">
        <v>0</v>
      </c>
      <c r="AD29" s="173">
        <v>0</v>
      </c>
      <c r="AE29" s="173">
        <v>0</v>
      </c>
      <c r="AF29" s="173">
        <v>0</v>
      </c>
      <c r="AG29" s="198">
        <v>2</v>
      </c>
      <c r="AH29" s="171">
        <f t="shared" si="0"/>
        <v>12</v>
      </c>
      <c r="AI29" s="213">
        <v>5</v>
      </c>
      <c r="AJ29" s="214">
        <v>0</v>
      </c>
      <c r="AK29" s="214">
        <v>1</v>
      </c>
      <c r="AL29" s="214">
        <v>1</v>
      </c>
      <c r="AM29" s="214">
        <v>1</v>
      </c>
      <c r="AN29" s="214">
        <v>6</v>
      </c>
      <c r="AO29" s="214">
        <v>1</v>
      </c>
      <c r="AP29" s="214">
        <v>0</v>
      </c>
      <c r="AQ29" s="214">
        <v>0</v>
      </c>
      <c r="AR29" s="214">
        <v>0</v>
      </c>
      <c r="AS29" s="214">
        <v>3</v>
      </c>
      <c r="AT29" s="214">
        <v>0</v>
      </c>
      <c r="AU29" s="214">
        <v>5</v>
      </c>
      <c r="AV29" s="214">
        <v>1</v>
      </c>
      <c r="AW29" s="214">
        <v>1</v>
      </c>
      <c r="AX29" s="214">
        <v>1</v>
      </c>
      <c r="AY29" s="174">
        <v>3</v>
      </c>
      <c r="AZ29" s="214">
        <v>0</v>
      </c>
      <c r="BA29" s="214">
        <v>0</v>
      </c>
      <c r="BB29" s="214">
        <v>0</v>
      </c>
      <c r="BC29" s="214">
        <v>1</v>
      </c>
      <c r="BD29" s="214">
        <v>2</v>
      </c>
      <c r="BE29" s="214">
        <v>2</v>
      </c>
      <c r="BF29" s="214">
        <v>5</v>
      </c>
      <c r="BG29" s="214">
        <v>2</v>
      </c>
      <c r="BH29" s="214">
        <v>0</v>
      </c>
      <c r="BI29" s="174">
        <v>4</v>
      </c>
      <c r="BJ29" s="173">
        <v>0</v>
      </c>
      <c r="BK29" s="171">
        <f t="shared" si="1"/>
        <v>45</v>
      </c>
      <c r="BL29" s="220">
        <f t="shared" si="2"/>
        <v>57</v>
      </c>
      <c r="BN29" s="148" t="s">
        <v>69</v>
      </c>
      <c r="BO29" s="75">
        <f t="shared" si="3"/>
        <v>63</v>
      </c>
      <c r="BQ29" s="2">
        <v>26</v>
      </c>
      <c r="BR29" s="148" t="s">
        <v>83</v>
      </c>
      <c r="BS29" s="75">
        <v>40</v>
      </c>
    </row>
    <row r="30" spans="2:71" ht="15.75" customHeight="1">
      <c r="B30" s="147">
        <v>27</v>
      </c>
      <c r="C30" s="148" t="s">
        <v>71</v>
      </c>
      <c r="D30" s="172">
        <v>0</v>
      </c>
      <c r="E30" s="199">
        <v>1</v>
      </c>
      <c r="F30" s="173">
        <v>1</v>
      </c>
      <c r="G30" s="173">
        <v>2</v>
      </c>
      <c r="H30" s="173">
        <v>1</v>
      </c>
      <c r="I30" s="173">
        <v>1</v>
      </c>
      <c r="J30" s="173">
        <v>1</v>
      </c>
      <c r="K30" s="173">
        <v>0</v>
      </c>
      <c r="L30" s="173">
        <v>0</v>
      </c>
      <c r="M30" s="173">
        <v>0</v>
      </c>
      <c r="N30" s="173">
        <v>1</v>
      </c>
      <c r="O30" s="173">
        <v>1</v>
      </c>
      <c r="P30" s="173">
        <v>1</v>
      </c>
      <c r="Q30" s="173">
        <v>0</v>
      </c>
      <c r="R30" s="148">
        <v>1</v>
      </c>
      <c r="S30" s="173">
        <v>1</v>
      </c>
      <c r="T30" s="174">
        <v>0</v>
      </c>
      <c r="U30" s="173">
        <v>0</v>
      </c>
      <c r="V30" s="173">
        <v>1</v>
      </c>
      <c r="W30" s="173">
        <v>0</v>
      </c>
      <c r="X30" s="173">
        <v>1</v>
      </c>
      <c r="Y30" s="173">
        <v>1</v>
      </c>
      <c r="Z30" s="173">
        <v>1</v>
      </c>
      <c r="AA30" s="173">
        <v>1</v>
      </c>
      <c r="AB30" s="173">
        <v>1</v>
      </c>
      <c r="AC30" s="173">
        <v>1</v>
      </c>
      <c r="AD30" s="173">
        <v>1</v>
      </c>
      <c r="AE30" s="173">
        <v>0</v>
      </c>
      <c r="AF30" s="173">
        <v>1</v>
      </c>
      <c r="AG30" s="198">
        <v>0</v>
      </c>
      <c r="AH30" s="171">
        <f t="shared" si="0"/>
        <v>21</v>
      </c>
      <c r="AI30" s="213">
        <v>1</v>
      </c>
      <c r="AJ30" s="214">
        <v>0</v>
      </c>
      <c r="AK30" s="214">
        <v>1</v>
      </c>
      <c r="AL30" s="214">
        <v>2</v>
      </c>
      <c r="AM30" s="214">
        <v>1</v>
      </c>
      <c r="AN30" s="214">
        <v>2</v>
      </c>
      <c r="AO30" s="214">
        <v>1</v>
      </c>
      <c r="AP30" s="214">
        <v>2</v>
      </c>
      <c r="AQ30" s="214">
        <v>2</v>
      </c>
      <c r="AR30" s="214">
        <v>1</v>
      </c>
      <c r="AS30" s="214">
        <v>0</v>
      </c>
      <c r="AT30" s="219">
        <v>1</v>
      </c>
      <c r="AU30" s="219">
        <v>1</v>
      </c>
      <c r="AV30" s="219">
        <v>1</v>
      </c>
      <c r="AW30" s="219">
        <v>1</v>
      </c>
      <c r="AX30" s="219">
        <v>1</v>
      </c>
      <c r="AY30" s="203">
        <v>0</v>
      </c>
      <c r="AZ30" s="219">
        <v>2</v>
      </c>
      <c r="BA30" s="219">
        <v>0</v>
      </c>
      <c r="BB30" s="214">
        <v>5</v>
      </c>
      <c r="BC30" s="214">
        <v>3</v>
      </c>
      <c r="BD30" s="214">
        <v>1</v>
      </c>
      <c r="BE30" s="214">
        <v>0</v>
      </c>
      <c r="BF30" s="214">
        <v>0</v>
      </c>
      <c r="BG30" s="214">
        <v>2</v>
      </c>
      <c r="BH30" s="214">
        <v>0</v>
      </c>
      <c r="BI30" s="174">
        <v>2</v>
      </c>
      <c r="BJ30" s="173">
        <v>1</v>
      </c>
      <c r="BK30" s="171">
        <f t="shared" si="1"/>
        <v>34</v>
      </c>
      <c r="BL30" s="220">
        <f t="shared" si="2"/>
        <v>55</v>
      </c>
      <c r="BN30" s="148" t="s">
        <v>71</v>
      </c>
      <c r="BO30" s="75">
        <f t="shared" si="3"/>
        <v>60</v>
      </c>
      <c r="BQ30" s="2">
        <v>27</v>
      </c>
      <c r="BR30" s="148" t="s">
        <v>250</v>
      </c>
      <c r="BS30" s="75">
        <v>32</v>
      </c>
    </row>
    <row r="31" spans="2:71" ht="15.75" customHeight="1" thickBot="1">
      <c r="B31" s="147">
        <v>28</v>
      </c>
      <c r="C31" s="177" t="s">
        <v>262</v>
      </c>
      <c r="D31" s="178">
        <v>0</v>
      </c>
      <c r="E31" s="148">
        <v>1</v>
      </c>
      <c r="F31" s="179">
        <v>2</v>
      </c>
      <c r="G31" s="179">
        <v>1</v>
      </c>
      <c r="H31" s="179">
        <v>1</v>
      </c>
      <c r="I31" s="179">
        <v>1</v>
      </c>
      <c r="J31" s="179">
        <v>1</v>
      </c>
      <c r="K31" s="179">
        <v>1</v>
      </c>
      <c r="L31" s="179">
        <v>0</v>
      </c>
      <c r="M31" s="179">
        <v>0</v>
      </c>
      <c r="N31" s="179">
        <v>0</v>
      </c>
      <c r="O31" s="179">
        <v>2</v>
      </c>
      <c r="P31" s="179">
        <v>0</v>
      </c>
      <c r="Q31" s="179">
        <v>0</v>
      </c>
      <c r="R31" s="148">
        <v>0</v>
      </c>
      <c r="S31" s="179">
        <v>1</v>
      </c>
      <c r="T31" s="180">
        <v>1</v>
      </c>
      <c r="U31" s="179">
        <v>1</v>
      </c>
      <c r="V31" s="179">
        <v>1</v>
      </c>
      <c r="W31" s="179">
        <v>1</v>
      </c>
      <c r="X31" s="179">
        <v>0</v>
      </c>
      <c r="Y31" s="179">
        <v>0</v>
      </c>
      <c r="Z31" s="179">
        <v>1</v>
      </c>
      <c r="AA31" s="179">
        <v>1</v>
      </c>
      <c r="AB31" s="179">
        <v>0</v>
      </c>
      <c r="AC31" s="179">
        <v>1</v>
      </c>
      <c r="AD31" s="179">
        <v>1</v>
      </c>
      <c r="AE31" s="179">
        <v>0</v>
      </c>
      <c r="AF31" s="179">
        <v>1</v>
      </c>
      <c r="AG31" s="200">
        <v>2</v>
      </c>
      <c r="AH31" s="171">
        <f t="shared" si="0"/>
        <v>22</v>
      </c>
      <c r="AI31" s="215">
        <v>0</v>
      </c>
      <c r="AJ31" s="216">
        <v>1</v>
      </c>
      <c r="AK31" s="216">
        <v>0</v>
      </c>
      <c r="AL31" s="216">
        <v>4</v>
      </c>
      <c r="AM31" s="216">
        <v>0</v>
      </c>
      <c r="AN31" s="216">
        <v>1</v>
      </c>
      <c r="AO31" s="216">
        <v>0</v>
      </c>
      <c r="AP31" s="216">
        <v>2</v>
      </c>
      <c r="AQ31" s="216">
        <v>1</v>
      </c>
      <c r="AR31" s="216">
        <v>1</v>
      </c>
      <c r="AS31" s="216">
        <v>0</v>
      </c>
      <c r="AT31" s="148">
        <v>0</v>
      </c>
      <c r="AU31" s="214">
        <v>2</v>
      </c>
      <c r="AV31" s="214">
        <v>1</v>
      </c>
      <c r="AW31" s="214">
        <v>1</v>
      </c>
      <c r="AX31" s="214">
        <v>1</v>
      </c>
      <c r="AY31" s="174">
        <v>0</v>
      </c>
      <c r="AZ31" s="214">
        <v>2</v>
      </c>
      <c r="BA31" s="214">
        <v>2</v>
      </c>
      <c r="BB31" s="216">
        <v>1</v>
      </c>
      <c r="BC31" s="216">
        <v>0</v>
      </c>
      <c r="BD31" s="216">
        <v>0</v>
      </c>
      <c r="BE31" s="216">
        <v>1</v>
      </c>
      <c r="BF31" s="216">
        <v>3</v>
      </c>
      <c r="BG31" s="216">
        <v>1</v>
      </c>
      <c r="BH31" s="216">
        <v>3</v>
      </c>
      <c r="BI31" s="180">
        <v>2</v>
      </c>
      <c r="BJ31" s="179">
        <v>0</v>
      </c>
      <c r="BK31" s="171">
        <f t="shared" si="1"/>
        <v>30</v>
      </c>
      <c r="BL31" s="220">
        <f t="shared" si="2"/>
        <v>52</v>
      </c>
      <c r="BN31" s="177" t="s">
        <v>262</v>
      </c>
      <c r="BO31" s="75">
        <f t="shared" si="3"/>
        <v>54</v>
      </c>
      <c r="BQ31" s="2">
        <v>28</v>
      </c>
      <c r="BR31" s="177" t="s">
        <v>248</v>
      </c>
      <c r="BS31" s="75">
        <v>27</v>
      </c>
    </row>
    <row r="32" spans="2:71" ht="15.75" customHeight="1">
      <c r="B32" s="147">
        <v>29</v>
      </c>
      <c r="C32" s="201" t="s">
        <v>83</v>
      </c>
      <c r="D32" s="202">
        <v>0</v>
      </c>
      <c r="E32" s="173">
        <v>0</v>
      </c>
      <c r="F32" s="199">
        <v>1</v>
      </c>
      <c r="G32" s="199">
        <v>1</v>
      </c>
      <c r="H32" s="199">
        <v>0</v>
      </c>
      <c r="I32" s="199">
        <v>0</v>
      </c>
      <c r="J32" s="199">
        <v>1</v>
      </c>
      <c r="K32" s="199">
        <v>0</v>
      </c>
      <c r="L32" s="199">
        <v>0</v>
      </c>
      <c r="M32" s="199">
        <v>0</v>
      </c>
      <c r="N32" s="199">
        <v>4</v>
      </c>
      <c r="O32" s="199">
        <v>0</v>
      </c>
      <c r="P32" s="199">
        <v>0</v>
      </c>
      <c r="Q32" s="199">
        <v>0</v>
      </c>
      <c r="R32" s="148">
        <v>1</v>
      </c>
      <c r="S32" s="199">
        <v>0</v>
      </c>
      <c r="T32" s="203">
        <v>0</v>
      </c>
      <c r="U32" s="199">
        <v>0</v>
      </c>
      <c r="V32" s="199">
        <v>1</v>
      </c>
      <c r="W32" s="199">
        <v>0</v>
      </c>
      <c r="X32" s="199">
        <v>0</v>
      </c>
      <c r="Y32" s="199">
        <v>0</v>
      </c>
      <c r="Z32" s="199">
        <v>0</v>
      </c>
      <c r="AA32" s="199">
        <v>1</v>
      </c>
      <c r="AB32" s="199">
        <v>0</v>
      </c>
      <c r="AC32" s="199">
        <v>0</v>
      </c>
      <c r="AD32" s="199">
        <v>0</v>
      </c>
      <c r="AE32" s="199">
        <v>1</v>
      </c>
      <c r="AF32" s="199">
        <v>0</v>
      </c>
      <c r="AG32" s="204">
        <v>2</v>
      </c>
      <c r="AH32" s="171">
        <f t="shared" si="0"/>
        <v>13</v>
      </c>
      <c r="AI32" s="218">
        <v>0</v>
      </c>
      <c r="AJ32" s="219">
        <v>0</v>
      </c>
      <c r="AK32" s="219">
        <v>4</v>
      </c>
      <c r="AL32" s="219">
        <v>0</v>
      </c>
      <c r="AM32" s="219">
        <v>1</v>
      </c>
      <c r="AN32" s="219">
        <v>2</v>
      </c>
      <c r="AO32" s="219">
        <v>1</v>
      </c>
      <c r="AP32" s="219">
        <v>2</v>
      </c>
      <c r="AQ32" s="219">
        <v>0</v>
      </c>
      <c r="AR32" s="219">
        <v>0</v>
      </c>
      <c r="AS32" s="219">
        <v>0</v>
      </c>
      <c r="AT32" s="214">
        <v>0</v>
      </c>
      <c r="AU32" s="214">
        <v>0</v>
      </c>
      <c r="AV32" s="214">
        <v>2</v>
      </c>
      <c r="AW32" s="214">
        <v>1</v>
      </c>
      <c r="AX32" s="214">
        <v>0</v>
      </c>
      <c r="AY32" s="174">
        <v>0</v>
      </c>
      <c r="AZ32" s="214">
        <v>0</v>
      </c>
      <c r="BA32" s="214">
        <v>1</v>
      </c>
      <c r="BB32" s="219">
        <v>0</v>
      </c>
      <c r="BC32" s="219">
        <v>1</v>
      </c>
      <c r="BD32" s="219">
        <v>1</v>
      </c>
      <c r="BE32" s="219">
        <v>0</v>
      </c>
      <c r="BF32" s="219">
        <v>0</v>
      </c>
      <c r="BG32" s="219">
        <v>0</v>
      </c>
      <c r="BH32" s="219">
        <v>2</v>
      </c>
      <c r="BI32" s="203">
        <v>3</v>
      </c>
      <c r="BJ32" s="199">
        <v>1</v>
      </c>
      <c r="BK32" s="171">
        <f t="shared" si="1"/>
        <v>22</v>
      </c>
      <c r="BL32" s="220">
        <f t="shared" si="2"/>
        <v>35</v>
      </c>
      <c r="BN32" s="201" t="s">
        <v>83</v>
      </c>
      <c r="BO32" s="75">
        <f t="shared" si="3"/>
        <v>40</v>
      </c>
      <c r="BQ32" s="2">
        <v>29</v>
      </c>
      <c r="BR32" s="201" t="s">
        <v>254</v>
      </c>
      <c r="BS32" s="75">
        <v>27</v>
      </c>
    </row>
    <row r="33" spans="2:71" ht="15.75" customHeight="1" thickBot="1">
      <c r="B33" s="147">
        <v>30</v>
      </c>
      <c r="C33" s="177" t="s">
        <v>263</v>
      </c>
      <c r="D33" s="178">
        <v>0</v>
      </c>
      <c r="E33" s="148">
        <v>0</v>
      </c>
      <c r="F33" s="179">
        <v>3</v>
      </c>
      <c r="G33" s="179">
        <v>1</v>
      </c>
      <c r="H33" s="179">
        <v>0</v>
      </c>
      <c r="I33" s="179">
        <v>0</v>
      </c>
      <c r="J33" s="179">
        <v>1</v>
      </c>
      <c r="K33" s="179">
        <v>0</v>
      </c>
      <c r="L33" s="179">
        <v>0</v>
      </c>
      <c r="M33" s="179">
        <v>1</v>
      </c>
      <c r="N33" s="179">
        <v>0</v>
      </c>
      <c r="O33" s="179">
        <v>0</v>
      </c>
      <c r="P33" s="179">
        <v>0</v>
      </c>
      <c r="Q33" s="179">
        <v>0</v>
      </c>
      <c r="R33" s="148">
        <v>2</v>
      </c>
      <c r="S33" s="179">
        <v>1</v>
      </c>
      <c r="T33" s="180">
        <v>0</v>
      </c>
      <c r="U33" s="179">
        <v>0</v>
      </c>
      <c r="V33" s="179">
        <v>0</v>
      </c>
      <c r="W33" s="179">
        <v>0</v>
      </c>
      <c r="X33" s="179">
        <v>1</v>
      </c>
      <c r="Y33" s="179">
        <v>0</v>
      </c>
      <c r="Z33" s="179">
        <v>1</v>
      </c>
      <c r="AA33" s="179">
        <v>0</v>
      </c>
      <c r="AB33" s="179">
        <v>0</v>
      </c>
      <c r="AC33" s="179">
        <v>1</v>
      </c>
      <c r="AD33" s="179">
        <v>1</v>
      </c>
      <c r="AE33" s="179">
        <v>2</v>
      </c>
      <c r="AF33" s="179">
        <v>0</v>
      </c>
      <c r="AG33" s="200">
        <v>4</v>
      </c>
      <c r="AH33" s="171">
        <f t="shared" si="0"/>
        <v>19</v>
      </c>
      <c r="AI33" s="215">
        <v>1</v>
      </c>
      <c r="AJ33" s="216">
        <v>1</v>
      </c>
      <c r="AK33" s="216">
        <v>0</v>
      </c>
      <c r="AL33" s="216">
        <v>3</v>
      </c>
      <c r="AM33" s="216">
        <v>0</v>
      </c>
      <c r="AN33" s="216">
        <v>2</v>
      </c>
      <c r="AO33" s="216">
        <v>0</v>
      </c>
      <c r="AP33" s="216">
        <v>0</v>
      </c>
      <c r="AQ33" s="216">
        <v>1</v>
      </c>
      <c r="AR33" s="216">
        <v>2</v>
      </c>
      <c r="AS33" s="216">
        <v>0</v>
      </c>
      <c r="AT33" s="148">
        <v>1</v>
      </c>
      <c r="AU33" s="214">
        <v>0</v>
      </c>
      <c r="AV33" s="214">
        <v>1</v>
      </c>
      <c r="AW33" s="214">
        <v>1</v>
      </c>
      <c r="AX33" s="214">
        <v>2</v>
      </c>
      <c r="AY33" s="174">
        <v>2</v>
      </c>
      <c r="AZ33" s="214">
        <v>1</v>
      </c>
      <c r="BA33" s="214">
        <v>1</v>
      </c>
      <c r="BB33" s="216">
        <v>3</v>
      </c>
      <c r="BC33" s="216">
        <v>3</v>
      </c>
      <c r="BD33" s="216">
        <v>0</v>
      </c>
      <c r="BE33" s="216">
        <v>3</v>
      </c>
      <c r="BF33" s="216">
        <v>1</v>
      </c>
      <c r="BG33" s="216">
        <v>1</v>
      </c>
      <c r="BH33" s="216">
        <v>0</v>
      </c>
      <c r="BI33" s="180">
        <v>3</v>
      </c>
      <c r="BJ33" s="179">
        <v>3</v>
      </c>
      <c r="BK33" s="171">
        <f t="shared" si="1"/>
        <v>36</v>
      </c>
      <c r="BL33" s="220">
        <f t="shared" si="2"/>
        <v>55</v>
      </c>
      <c r="BN33" s="177" t="s">
        <v>263</v>
      </c>
      <c r="BO33" s="75">
        <f t="shared" si="3"/>
        <v>58</v>
      </c>
      <c r="BQ33" s="2">
        <v>30</v>
      </c>
      <c r="BR33" s="177" t="s">
        <v>249</v>
      </c>
      <c r="BS33" s="75">
        <v>20</v>
      </c>
    </row>
    <row r="34" spans="3:71" ht="21" customHeight="1">
      <c r="C34" s="104"/>
      <c r="D34" s="93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S34" s="105"/>
      <c r="T34" s="106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7"/>
      <c r="AH34" s="205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U34" s="109"/>
      <c r="AV34" s="109"/>
      <c r="AW34" s="109"/>
      <c r="AX34" s="109"/>
      <c r="AY34" s="106"/>
      <c r="AZ34" s="109"/>
      <c r="BA34" s="109"/>
      <c r="BB34" s="109"/>
      <c r="BC34" s="109"/>
      <c r="BD34" s="109"/>
      <c r="BE34" s="109"/>
      <c r="BF34" s="109"/>
      <c r="BG34" s="109"/>
      <c r="BH34" s="109"/>
      <c r="BI34" s="106"/>
      <c r="BJ34" s="105"/>
      <c r="BK34" s="205"/>
      <c r="BL34" s="221"/>
      <c r="BN34" s="217"/>
      <c r="BO34" s="25"/>
      <c r="BS34" s="25"/>
    </row>
    <row r="35" spans="2:71" ht="13.5" thickBot="1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23"/>
      <c r="BN35" s="217"/>
      <c r="BO35" s="25"/>
      <c r="BS35" s="25"/>
    </row>
    <row r="36" spans="2:71" ht="52.5" customHeight="1">
      <c r="B36" s="374" t="s">
        <v>381</v>
      </c>
      <c r="C36" s="472"/>
      <c r="D36" s="289">
        <v>3869</v>
      </c>
      <c r="E36" s="287">
        <v>3870</v>
      </c>
      <c r="F36" s="287">
        <v>3871</v>
      </c>
      <c r="G36" s="287">
        <v>3872</v>
      </c>
      <c r="H36" s="287">
        <v>3873</v>
      </c>
      <c r="I36" s="287">
        <v>3874</v>
      </c>
      <c r="J36" s="287">
        <v>3875</v>
      </c>
      <c r="K36" s="287">
        <v>3876</v>
      </c>
      <c r="L36" s="287">
        <v>3877</v>
      </c>
      <c r="M36" s="287">
        <v>3878</v>
      </c>
      <c r="N36" s="287">
        <v>3879</v>
      </c>
      <c r="O36" s="287">
        <v>3880</v>
      </c>
      <c r="P36" s="287">
        <v>3881</v>
      </c>
      <c r="Q36" s="287">
        <v>3882</v>
      </c>
      <c r="R36" s="287">
        <v>3883</v>
      </c>
      <c r="S36" s="287">
        <v>3884</v>
      </c>
      <c r="T36" s="290">
        <v>3885</v>
      </c>
      <c r="U36" s="287">
        <v>3886</v>
      </c>
      <c r="V36" s="287">
        <v>3887</v>
      </c>
      <c r="W36" s="287">
        <v>3888</v>
      </c>
      <c r="X36" s="291">
        <v>3889</v>
      </c>
      <c r="Y36" s="292">
        <v>3890</v>
      </c>
      <c r="Z36" s="287">
        <v>3891</v>
      </c>
      <c r="AA36" s="287">
        <v>3892</v>
      </c>
      <c r="AB36" s="287">
        <v>3893</v>
      </c>
      <c r="AC36" s="306">
        <v>3894</v>
      </c>
      <c r="AD36" s="388" t="s">
        <v>72</v>
      </c>
      <c r="AE36" s="475" t="s">
        <v>73</v>
      </c>
      <c r="AF36" s="398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N36" s="217"/>
      <c r="BO36" s="25"/>
      <c r="BS36" s="25"/>
    </row>
    <row r="37" spans="2:71" ht="88.5" customHeight="1">
      <c r="B37" s="368"/>
      <c r="C37" s="369"/>
      <c r="D37" s="30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309"/>
      <c r="AD37" s="389"/>
      <c r="AE37" s="427"/>
      <c r="AF37" s="399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N37" s="217"/>
      <c r="BO37" s="25"/>
      <c r="BS37" s="25"/>
    </row>
    <row r="38" spans="2:71" ht="15.75">
      <c r="B38" s="189">
        <v>1</v>
      </c>
      <c r="C38" s="187" t="s">
        <v>60</v>
      </c>
      <c r="D38" s="310">
        <v>1</v>
      </c>
      <c r="E38" s="310">
        <v>1</v>
      </c>
      <c r="F38" s="310">
        <v>0</v>
      </c>
      <c r="G38" s="310">
        <v>0</v>
      </c>
      <c r="H38" s="310">
        <v>1</v>
      </c>
      <c r="I38" s="310">
        <v>1</v>
      </c>
      <c r="J38" s="310">
        <v>1</v>
      </c>
      <c r="K38" s="310">
        <v>0</v>
      </c>
      <c r="L38" s="310">
        <v>0</v>
      </c>
      <c r="M38" s="310">
        <v>1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3">
        <v>0</v>
      </c>
      <c r="U38" s="310">
        <v>1</v>
      </c>
      <c r="V38" s="310">
        <v>0</v>
      </c>
      <c r="W38" s="76">
        <v>1</v>
      </c>
      <c r="X38" s="311">
        <v>0</v>
      </c>
      <c r="Y38" s="310">
        <v>0</v>
      </c>
      <c r="Z38" s="310">
        <v>0</v>
      </c>
      <c r="AA38" s="76">
        <v>4</v>
      </c>
      <c r="AB38" s="310">
        <v>0</v>
      </c>
      <c r="AC38" s="314">
        <v>0</v>
      </c>
      <c r="AD38" s="58">
        <f aca="true" t="shared" si="4" ref="AD38:AD67">SUM(D38:AC38)</f>
        <v>12</v>
      </c>
      <c r="AE38" s="417">
        <f>BL4+AD38</f>
        <v>205</v>
      </c>
      <c r="AF38" s="418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63"/>
      <c r="BN38" s="217"/>
      <c r="BO38" s="25"/>
      <c r="BS38" s="25"/>
    </row>
    <row r="39" spans="2:71" ht="15.75">
      <c r="B39" s="147">
        <v>2</v>
      </c>
      <c r="C39" s="148" t="s">
        <v>61</v>
      </c>
      <c r="D39" s="310">
        <v>0</v>
      </c>
      <c r="E39" s="310">
        <v>0</v>
      </c>
      <c r="F39" s="310">
        <v>0</v>
      </c>
      <c r="G39" s="310">
        <v>0</v>
      </c>
      <c r="H39" s="310">
        <v>1</v>
      </c>
      <c r="I39" s="310">
        <v>0</v>
      </c>
      <c r="J39" s="310">
        <v>0</v>
      </c>
      <c r="K39" s="310">
        <v>0</v>
      </c>
      <c r="L39" s="310">
        <v>2</v>
      </c>
      <c r="M39" s="310">
        <v>0</v>
      </c>
      <c r="N39" s="310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313">
        <v>0</v>
      </c>
      <c r="U39" s="310">
        <v>0</v>
      </c>
      <c r="V39" s="310">
        <v>0</v>
      </c>
      <c r="W39" s="76">
        <v>0</v>
      </c>
      <c r="X39" s="311">
        <v>0</v>
      </c>
      <c r="Y39" s="310">
        <v>0</v>
      </c>
      <c r="Z39" s="310">
        <v>0</v>
      </c>
      <c r="AA39" s="76">
        <v>0</v>
      </c>
      <c r="AB39" s="310">
        <v>0</v>
      </c>
      <c r="AC39" s="314">
        <v>0</v>
      </c>
      <c r="AD39" s="58">
        <f t="shared" si="4"/>
        <v>3</v>
      </c>
      <c r="AE39" s="417">
        <f aca="true" t="shared" si="5" ref="AE39:AE67">BL5+AD39</f>
        <v>55</v>
      </c>
      <c r="AF39" s="418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64"/>
      <c r="BN39" s="217"/>
      <c r="BO39" s="25"/>
      <c r="BS39" s="25"/>
    </row>
    <row r="40" spans="2:64" ht="15.75">
      <c r="B40" s="147">
        <v>3</v>
      </c>
      <c r="C40" s="148" t="s">
        <v>62</v>
      </c>
      <c r="D40" s="310">
        <v>0</v>
      </c>
      <c r="E40" s="310">
        <v>0</v>
      </c>
      <c r="F40" s="310">
        <v>1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v>0</v>
      </c>
      <c r="N40" s="310">
        <v>0</v>
      </c>
      <c r="O40" s="310">
        <v>0</v>
      </c>
      <c r="P40" s="310">
        <v>0</v>
      </c>
      <c r="Q40" s="310">
        <v>0</v>
      </c>
      <c r="R40" s="310">
        <v>0</v>
      </c>
      <c r="S40" s="310">
        <v>0</v>
      </c>
      <c r="T40" s="313">
        <v>0</v>
      </c>
      <c r="U40" s="310">
        <v>0</v>
      </c>
      <c r="V40" s="310">
        <v>0</v>
      </c>
      <c r="W40" s="76">
        <v>0</v>
      </c>
      <c r="X40" s="311">
        <v>0</v>
      </c>
      <c r="Y40" s="310">
        <v>0</v>
      </c>
      <c r="Z40" s="310">
        <v>0</v>
      </c>
      <c r="AA40" s="76">
        <v>0</v>
      </c>
      <c r="AB40" s="310">
        <v>0</v>
      </c>
      <c r="AC40" s="314">
        <v>2</v>
      </c>
      <c r="AD40" s="58">
        <f t="shared" si="4"/>
        <v>3</v>
      </c>
      <c r="AE40" s="417">
        <f t="shared" si="5"/>
        <v>48</v>
      </c>
      <c r="AF40" s="418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64"/>
    </row>
    <row r="41" spans="2:64" ht="15.75">
      <c r="B41" s="147">
        <v>4</v>
      </c>
      <c r="C41" s="148" t="s">
        <v>78</v>
      </c>
      <c r="D41" s="310">
        <v>0</v>
      </c>
      <c r="E41" s="310">
        <v>0</v>
      </c>
      <c r="F41" s="310">
        <v>0</v>
      </c>
      <c r="G41" s="310">
        <v>0</v>
      </c>
      <c r="H41" s="310">
        <v>1</v>
      </c>
      <c r="I41" s="310">
        <v>0</v>
      </c>
      <c r="J41" s="310">
        <v>0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0">
        <v>2</v>
      </c>
      <c r="R41" s="310">
        <v>2</v>
      </c>
      <c r="S41" s="310">
        <v>1</v>
      </c>
      <c r="T41" s="310">
        <v>1</v>
      </c>
      <c r="U41" s="310">
        <v>1</v>
      </c>
      <c r="V41" s="310">
        <v>3</v>
      </c>
      <c r="W41" s="76">
        <v>1</v>
      </c>
      <c r="X41" s="311">
        <v>0</v>
      </c>
      <c r="Y41" s="310">
        <v>0</v>
      </c>
      <c r="Z41" s="310">
        <v>0</v>
      </c>
      <c r="AA41" s="76">
        <v>0</v>
      </c>
      <c r="AB41" s="310">
        <v>0</v>
      </c>
      <c r="AC41" s="314">
        <v>0</v>
      </c>
      <c r="AD41" s="58">
        <f t="shared" si="4"/>
        <v>12</v>
      </c>
      <c r="AE41" s="417">
        <f t="shared" si="5"/>
        <v>65</v>
      </c>
      <c r="AF41" s="418"/>
      <c r="AZ41" s="419"/>
      <c r="BA41" s="419"/>
      <c r="BB41" s="419"/>
      <c r="BC41" s="419"/>
      <c r="BD41" s="419"/>
      <c r="BE41" s="419"/>
      <c r="BF41" s="419"/>
      <c r="BG41" s="419"/>
      <c r="BH41" s="419"/>
      <c r="BI41" s="419"/>
      <c r="BJ41" s="419"/>
      <c r="BK41" s="419"/>
      <c r="BL41" s="64"/>
    </row>
    <row r="42" spans="2:64" ht="15.75">
      <c r="B42" s="147">
        <v>5</v>
      </c>
      <c r="C42" s="148" t="s">
        <v>323</v>
      </c>
      <c r="D42" s="310">
        <v>0</v>
      </c>
      <c r="E42" s="310">
        <v>1</v>
      </c>
      <c r="F42" s="310">
        <v>1</v>
      </c>
      <c r="G42" s="310">
        <v>1</v>
      </c>
      <c r="H42" s="310">
        <v>0</v>
      </c>
      <c r="I42" s="310">
        <v>1</v>
      </c>
      <c r="J42" s="310">
        <v>0</v>
      </c>
      <c r="K42" s="310">
        <v>1</v>
      </c>
      <c r="L42" s="310">
        <v>1</v>
      </c>
      <c r="M42" s="310">
        <v>0</v>
      </c>
      <c r="N42" s="310">
        <v>0</v>
      </c>
      <c r="O42" s="310">
        <v>0</v>
      </c>
      <c r="P42" s="310">
        <v>1</v>
      </c>
      <c r="Q42" s="310">
        <v>1</v>
      </c>
      <c r="R42" s="310">
        <v>2</v>
      </c>
      <c r="S42" s="310">
        <v>0</v>
      </c>
      <c r="T42" s="313">
        <v>0</v>
      </c>
      <c r="U42" s="310">
        <v>0</v>
      </c>
      <c r="V42" s="310">
        <v>1</v>
      </c>
      <c r="W42" s="76">
        <v>0</v>
      </c>
      <c r="X42" s="311">
        <v>0</v>
      </c>
      <c r="Y42" s="310">
        <v>0</v>
      </c>
      <c r="Z42" s="310">
        <v>1</v>
      </c>
      <c r="AA42" s="76">
        <v>1</v>
      </c>
      <c r="AB42" s="310">
        <v>0</v>
      </c>
      <c r="AC42" s="314">
        <v>0</v>
      </c>
      <c r="AD42" s="58">
        <f t="shared" si="4"/>
        <v>13</v>
      </c>
      <c r="AE42" s="417">
        <f t="shared" si="5"/>
        <v>105</v>
      </c>
      <c r="AF42" s="418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64"/>
    </row>
    <row r="43" spans="2:64" ht="15.75">
      <c r="B43" s="147">
        <v>6</v>
      </c>
      <c r="C43" s="148" t="s">
        <v>324</v>
      </c>
      <c r="D43" s="310">
        <v>0</v>
      </c>
      <c r="E43" s="310">
        <v>0</v>
      </c>
      <c r="F43" s="310">
        <v>0</v>
      </c>
      <c r="G43" s="310">
        <v>0</v>
      </c>
      <c r="H43" s="310">
        <v>1</v>
      </c>
      <c r="I43" s="310">
        <v>0</v>
      </c>
      <c r="J43" s="310">
        <v>0</v>
      </c>
      <c r="K43" s="310">
        <v>0</v>
      </c>
      <c r="L43" s="310">
        <v>1</v>
      </c>
      <c r="M43" s="310">
        <v>1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1</v>
      </c>
      <c r="T43" s="313">
        <v>0</v>
      </c>
      <c r="U43" s="310">
        <v>0</v>
      </c>
      <c r="V43" s="310">
        <v>0</v>
      </c>
      <c r="W43" s="76">
        <v>1</v>
      </c>
      <c r="X43" s="311">
        <v>0</v>
      </c>
      <c r="Y43" s="310">
        <v>0</v>
      </c>
      <c r="Z43" s="310">
        <v>0</v>
      </c>
      <c r="AA43" s="76">
        <v>1</v>
      </c>
      <c r="AB43" s="310">
        <v>0</v>
      </c>
      <c r="AC43" s="314">
        <v>0</v>
      </c>
      <c r="AD43" s="58">
        <f t="shared" si="4"/>
        <v>6</v>
      </c>
      <c r="AE43" s="417">
        <f t="shared" si="5"/>
        <v>70</v>
      </c>
      <c r="AF43" s="418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64"/>
    </row>
    <row r="44" spans="2:64" ht="15.75">
      <c r="B44" s="147">
        <v>7</v>
      </c>
      <c r="C44" s="148" t="s">
        <v>79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310">
        <v>0</v>
      </c>
      <c r="J44" s="310">
        <v>0</v>
      </c>
      <c r="K44" s="310">
        <v>0</v>
      </c>
      <c r="L44" s="310">
        <v>0</v>
      </c>
      <c r="M44" s="310">
        <v>0</v>
      </c>
      <c r="N44" s="310">
        <v>0</v>
      </c>
      <c r="O44" s="310">
        <v>0</v>
      </c>
      <c r="P44" s="310">
        <v>0</v>
      </c>
      <c r="Q44" s="310">
        <v>0</v>
      </c>
      <c r="R44" s="310">
        <v>0</v>
      </c>
      <c r="S44" s="310">
        <v>0</v>
      </c>
      <c r="T44" s="313">
        <v>2</v>
      </c>
      <c r="U44" s="310">
        <v>2</v>
      </c>
      <c r="V44" s="310">
        <v>0</v>
      </c>
      <c r="W44" s="76">
        <v>0</v>
      </c>
      <c r="X44" s="311">
        <v>0</v>
      </c>
      <c r="Y44" s="310">
        <v>1</v>
      </c>
      <c r="Z44" s="310">
        <v>2</v>
      </c>
      <c r="AA44" s="76">
        <v>0</v>
      </c>
      <c r="AB44" s="310">
        <v>1</v>
      </c>
      <c r="AC44" s="314">
        <v>0</v>
      </c>
      <c r="AD44" s="58">
        <f t="shared" si="4"/>
        <v>8</v>
      </c>
      <c r="AE44" s="417">
        <f t="shared" si="5"/>
        <v>86</v>
      </c>
      <c r="AF44" s="418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64"/>
    </row>
    <row r="45" spans="2:64" ht="15.75">
      <c r="B45" s="147">
        <v>8</v>
      </c>
      <c r="C45" s="148" t="s">
        <v>80</v>
      </c>
      <c r="D45" s="310">
        <v>1</v>
      </c>
      <c r="E45" s="310">
        <v>0</v>
      </c>
      <c r="F45" s="310">
        <v>2</v>
      </c>
      <c r="G45" s="310">
        <v>0</v>
      </c>
      <c r="H45" s="310">
        <v>0</v>
      </c>
      <c r="I45" s="310">
        <v>0</v>
      </c>
      <c r="J45" s="310">
        <v>2</v>
      </c>
      <c r="K45" s="310">
        <v>0</v>
      </c>
      <c r="L45" s="310">
        <v>2</v>
      </c>
      <c r="M45" s="310">
        <v>0</v>
      </c>
      <c r="N45" s="310">
        <v>0</v>
      </c>
      <c r="O45" s="310">
        <v>1</v>
      </c>
      <c r="P45" s="310">
        <v>0</v>
      </c>
      <c r="Q45" s="310">
        <v>1</v>
      </c>
      <c r="R45" s="310">
        <v>1</v>
      </c>
      <c r="S45" s="310">
        <v>1</v>
      </c>
      <c r="T45" s="313">
        <v>1</v>
      </c>
      <c r="U45" s="310">
        <v>1</v>
      </c>
      <c r="V45" s="310">
        <v>0</v>
      </c>
      <c r="W45" s="76">
        <v>1</v>
      </c>
      <c r="X45" s="311">
        <v>1</v>
      </c>
      <c r="Y45" s="310">
        <v>0</v>
      </c>
      <c r="Z45" s="310">
        <v>1</v>
      </c>
      <c r="AA45" s="76">
        <v>1</v>
      </c>
      <c r="AB45" s="310">
        <v>0</v>
      </c>
      <c r="AC45" s="314">
        <v>4</v>
      </c>
      <c r="AD45" s="58">
        <f t="shared" si="4"/>
        <v>21</v>
      </c>
      <c r="AE45" s="417">
        <f t="shared" si="5"/>
        <v>159</v>
      </c>
      <c r="AF45" s="418"/>
      <c r="AZ45" s="419"/>
      <c r="BA45" s="419"/>
      <c r="BB45" s="419"/>
      <c r="BC45" s="419"/>
      <c r="BD45" s="419"/>
      <c r="BE45" s="419"/>
      <c r="BF45" s="419"/>
      <c r="BG45" s="419"/>
      <c r="BH45" s="419"/>
      <c r="BI45" s="419"/>
      <c r="BJ45" s="419"/>
      <c r="BK45" s="419"/>
      <c r="BL45" s="64"/>
    </row>
    <row r="46" spans="2:64" ht="15.75">
      <c r="B46" s="147">
        <v>9</v>
      </c>
      <c r="C46" s="148" t="s">
        <v>15</v>
      </c>
      <c r="D46" s="310">
        <v>14</v>
      </c>
      <c r="E46" s="310">
        <v>4</v>
      </c>
      <c r="F46" s="310">
        <v>4</v>
      </c>
      <c r="G46" s="310">
        <v>6</v>
      </c>
      <c r="H46" s="310">
        <v>3</v>
      </c>
      <c r="I46" s="310">
        <v>3</v>
      </c>
      <c r="J46" s="310">
        <v>7</v>
      </c>
      <c r="K46" s="310">
        <v>8</v>
      </c>
      <c r="L46" s="310">
        <v>10</v>
      </c>
      <c r="M46" s="310">
        <v>7</v>
      </c>
      <c r="N46" s="310">
        <v>9</v>
      </c>
      <c r="O46" s="310">
        <v>7</v>
      </c>
      <c r="P46" s="310">
        <v>12</v>
      </c>
      <c r="Q46" s="310">
        <v>4</v>
      </c>
      <c r="R46" s="310">
        <v>11</v>
      </c>
      <c r="S46" s="310">
        <v>10</v>
      </c>
      <c r="T46" s="313">
        <v>9</v>
      </c>
      <c r="U46" s="310">
        <v>11</v>
      </c>
      <c r="V46" s="310">
        <v>7</v>
      </c>
      <c r="W46" s="76">
        <v>2</v>
      </c>
      <c r="X46" s="311">
        <v>12</v>
      </c>
      <c r="Y46" s="310">
        <v>6</v>
      </c>
      <c r="Z46" s="310">
        <v>11</v>
      </c>
      <c r="AA46" s="76">
        <v>15</v>
      </c>
      <c r="AB46" s="310">
        <v>8</v>
      </c>
      <c r="AC46" s="314">
        <v>10</v>
      </c>
      <c r="AD46" s="58">
        <f t="shared" si="4"/>
        <v>210</v>
      </c>
      <c r="AE46" s="417">
        <f t="shared" si="5"/>
        <v>583</v>
      </c>
      <c r="AF46" s="418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64"/>
    </row>
    <row r="47" spans="2:64" ht="15.75">
      <c r="B47" s="147">
        <v>10</v>
      </c>
      <c r="C47" s="148" t="s">
        <v>248</v>
      </c>
      <c r="D47" s="310">
        <v>1</v>
      </c>
      <c r="E47" s="310">
        <v>0</v>
      </c>
      <c r="F47" s="310">
        <v>0</v>
      </c>
      <c r="G47" s="310">
        <v>0</v>
      </c>
      <c r="H47" s="310">
        <v>0</v>
      </c>
      <c r="I47" s="310">
        <v>0</v>
      </c>
      <c r="J47" s="310">
        <v>0</v>
      </c>
      <c r="K47" s="310">
        <v>0</v>
      </c>
      <c r="L47" s="310">
        <v>0</v>
      </c>
      <c r="M47" s="310">
        <v>1</v>
      </c>
      <c r="N47" s="310">
        <v>0</v>
      </c>
      <c r="O47" s="310">
        <v>0</v>
      </c>
      <c r="P47" s="310">
        <v>0</v>
      </c>
      <c r="Q47" s="310">
        <v>0</v>
      </c>
      <c r="R47" s="310">
        <v>0</v>
      </c>
      <c r="S47" s="310">
        <v>0</v>
      </c>
      <c r="T47" s="313">
        <v>0</v>
      </c>
      <c r="U47" s="310">
        <v>0</v>
      </c>
      <c r="V47" s="310">
        <v>0</v>
      </c>
      <c r="W47" s="76">
        <v>0</v>
      </c>
      <c r="X47" s="311">
        <v>0</v>
      </c>
      <c r="Y47" s="310">
        <v>0</v>
      </c>
      <c r="Z47" s="310">
        <v>0</v>
      </c>
      <c r="AA47" s="76">
        <v>0</v>
      </c>
      <c r="AB47" s="310">
        <v>0</v>
      </c>
      <c r="AC47" s="314">
        <v>1</v>
      </c>
      <c r="AD47" s="58">
        <f t="shared" si="4"/>
        <v>3</v>
      </c>
      <c r="AE47" s="417">
        <f t="shared" si="5"/>
        <v>27</v>
      </c>
      <c r="AF47" s="418"/>
      <c r="AZ47" s="419"/>
      <c r="BA47" s="419"/>
      <c r="BB47" s="419"/>
      <c r="BC47" s="419"/>
      <c r="BD47" s="419"/>
      <c r="BE47" s="419"/>
      <c r="BF47" s="419"/>
      <c r="BG47" s="419"/>
      <c r="BH47" s="419"/>
      <c r="BI47" s="419"/>
      <c r="BJ47" s="419"/>
      <c r="BK47" s="419"/>
      <c r="BL47" s="64"/>
    </row>
    <row r="48" spans="2:64" ht="15.75">
      <c r="B48" s="147">
        <v>11</v>
      </c>
      <c r="C48" s="148" t="s">
        <v>249</v>
      </c>
      <c r="D48" s="310">
        <v>0</v>
      </c>
      <c r="E48" s="310">
        <v>0</v>
      </c>
      <c r="F48" s="310">
        <v>0</v>
      </c>
      <c r="G48" s="310">
        <v>0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310">
        <v>0</v>
      </c>
      <c r="N48" s="310">
        <v>0</v>
      </c>
      <c r="O48" s="310">
        <v>0</v>
      </c>
      <c r="P48" s="310">
        <v>0</v>
      </c>
      <c r="Q48" s="310">
        <v>0</v>
      </c>
      <c r="R48" s="310">
        <v>0</v>
      </c>
      <c r="S48" s="310">
        <v>1</v>
      </c>
      <c r="T48" s="313">
        <v>1</v>
      </c>
      <c r="U48" s="310">
        <v>0</v>
      </c>
      <c r="V48" s="310">
        <v>0</v>
      </c>
      <c r="W48" s="76">
        <v>1</v>
      </c>
      <c r="X48" s="311">
        <v>0</v>
      </c>
      <c r="Y48" s="310">
        <v>0</v>
      </c>
      <c r="Z48" s="310">
        <v>0</v>
      </c>
      <c r="AA48" s="76">
        <v>0</v>
      </c>
      <c r="AB48" s="310">
        <v>0</v>
      </c>
      <c r="AC48" s="314">
        <v>0</v>
      </c>
      <c r="AD48" s="58">
        <f t="shared" si="4"/>
        <v>3</v>
      </c>
      <c r="AE48" s="417">
        <f t="shared" si="5"/>
        <v>20</v>
      </c>
      <c r="AF48" s="418"/>
      <c r="AZ48" s="419"/>
      <c r="BA48" s="419"/>
      <c r="BB48" s="419"/>
      <c r="BC48" s="419"/>
      <c r="BD48" s="419"/>
      <c r="BE48" s="419"/>
      <c r="BF48" s="419"/>
      <c r="BG48" s="419"/>
      <c r="BH48" s="419"/>
      <c r="BI48" s="419"/>
      <c r="BJ48" s="419"/>
      <c r="BK48" s="419"/>
      <c r="BL48" s="64"/>
    </row>
    <row r="49" spans="2:64" ht="15.75">
      <c r="B49" s="147">
        <v>12</v>
      </c>
      <c r="C49" s="148" t="s">
        <v>250</v>
      </c>
      <c r="D49" s="310">
        <v>2</v>
      </c>
      <c r="E49" s="310">
        <v>1</v>
      </c>
      <c r="F49" s="310">
        <v>0</v>
      </c>
      <c r="G49" s="310">
        <v>0</v>
      </c>
      <c r="H49" s="310">
        <v>0</v>
      </c>
      <c r="I49" s="310">
        <v>0</v>
      </c>
      <c r="J49" s="310">
        <v>0</v>
      </c>
      <c r="K49" s="310">
        <v>1</v>
      </c>
      <c r="L49" s="310">
        <v>0</v>
      </c>
      <c r="M49" s="310">
        <v>0</v>
      </c>
      <c r="N49" s="310">
        <v>0</v>
      </c>
      <c r="O49" s="310">
        <v>0</v>
      </c>
      <c r="P49" s="310">
        <v>0</v>
      </c>
      <c r="Q49" s="310">
        <v>0</v>
      </c>
      <c r="R49" s="310">
        <v>0</v>
      </c>
      <c r="S49" s="310">
        <v>0</v>
      </c>
      <c r="T49" s="313">
        <v>0</v>
      </c>
      <c r="U49" s="310">
        <v>0</v>
      </c>
      <c r="V49" s="310">
        <v>0</v>
      </c>
      <c r="W49" s="76">
        <v>0</v>
      </c>
      <c r="X49" s="311">
        <v>0</v>
      </c>
      <c r="Y49" s="310">
        <v>0</v>
      </c>
      <c r="Z49" s="310">
        <v>0</v>
      </c>
      <c r="AA49" s="76">
        <v>0</v>
      </c>
      <c r="AB49" s="310">
        <v>0</v>
      </c>
      <c r="AC49" s="314">
        <v>0</v>
      </c>
      <c r="AD49" s="58">
        <f t="shared" si="4"/>
        <v>4</v>
      </c>
      <c r="AE49" s="417">
        <f t="shared" si="5"/>
        <v>32</v>
      </c>
      <c r="AF49" s="418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64"/>
    </row>
    <row r="50" spans="2:64" ht="15.75">
      <c r="B50" s="147">
        <v>13</v>
      </c>
      <c r="C50" s="148" t="s">
        <v>251</v>
      </c>
      <c r="D50" s="310">
        <v>0</v>
      </c>
      <c r="E50" s="310">
        <v>1</v>
      </c>
      <c r="F50" s="310">
        <v>0</v>
      </c>
      <c r="G50" s="310">
        <v>0</v>
      </c>
      <c r="H50" s="310">
        <v>1</v>
      </c>
      <c r="I50" s="310">
        <v>0</v>
      </c>
      <c r="J50" s="310">
        <v>1</v>
      </c>
      <c r="K50" s="310">
        <v>1</v>
      </c>
      <c r="L50" s="310">
        <v>0</v>
      </c>
      <c r="M50" s="310">
        <v>0</v>
      </c>
      <c r="N50" s="310">
        <v>0</v>
      </c>
      <c r="O50" s="310">
        <v>1</v>
      </c>
      <c r="P50" s="310">
        <v>0</v>
      </c>
      <c r="Q50" s="310">
        <v>0</v>
      </c>
      <c r="R50" s="310">
        <v>1</v>
      </c>
      <c r="S50" s="310">
        <v>1</v>
      </c>
      <c r="T50" s="313">
        <v>0</v>
      </c>
      <c r="U50" s="310">
        <v>0</v>
      </c>
      <c r="V50" s="310">
        <v>0</v>
      </c>
      <c r="W50" s="76">
        <v>0</v>
      </c>
      <c r="X50" s="311">
        <v>0</v>
      </c>
      <c r="Y50" s="310">
        <v>0</v>
      </c>
      <c r="Z50" s="310">
        <v>0</v>
      </c>
      <c r="AA50" s="76">
        <v>0</v>
      </c>
      <c r="AB50" s="310">
        <v>0</v>
      </c>
      <c r="AC50" s="314">
        <v>0</v>
      </c>
      <c r="AD50" s="58">
        <f t="shared" si="4"/>
        <v>7</v>
      </c>
      <c r="AE50" s="417">
        <f t="shared" si="5"/>
        <v>61</v>
      </c>
      <c r="AF50" s="418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64"/>
    </row>
    <row r="51" spans="2:64" ht="15.75">
      <c r="B51" s="147">
        <v>14</v>
      </c>
      <c r="C51" s="148" t="s">
        <v>252</v>
      </c>
      <c r="D51" s="310">
        <v>0</v>
      </c>
      <c r="E51" s="310">
        <v>0</v>
      </c>
      <c r="F51" s="310">
        <v>0</v>
      </c>
      <c r="G51" s="310">
        <v>0</v>
      </c>
      <c r="H51" s="310">
        <v>0</v>
      </c>
      <c r="I51" s="310">
        <v>0</v>
      </c>
      <c r="J51" s="310">
        <v>0</v>
      </c>
      <c r="K51" s="310">
        <v>0</v>
      </c>
      <c r="L51" s="310">
        <v>0</v>
      </c>
      <c r="M51" s="310">
        <v>0</v>
      </c>
      <c r="N51" s="310">
        <v>0</v>
      </c>
      <c r="O51" s="310">
        <v>0</v>
      </c>
      <c r="P51" s="310">
        <v>1</v>
      </c>
      <c r="Q51" s="310">
        <v>0</v>
      </c>
      <c r="R51" s="310">
        <v>0</v>
      </c>
      <c r="S51" s="310">
        <v>1</v>
      </c>
      <c r="T51" s="313">
        <v>0</v>
      </c>
      <c r="U51" s="310">
        <v>1</v>
      </c>
      <c r="V51" s="310">
        <v>0</v>
      </c>
      <c r="W51" s="76">
        <v>0</v>
      </c>
      <c r="X51" s="311">
        <v>0</v>
      </c>
      <c r="Y51" s="310">
        <v>0</v>
      </c>
      <c r="Z51" s="310">
        <v>0</v>
      </c>
      <c r="AA51" s="76">
        <v>0</v>
      </c>
      <c r="AB51" s="310">
        <v>1</v>
      </c>
      <c r="AC51" s="314">
        <v>2</v>
      </c>
      <c r="AD51" s="58">
        <f t="shared" si="4"/>
        <v>6</v>
      </c>
      <c r="AE51" s="417">
        <f t="shared" si="5"/>
        <v>57</v>
      </c>
      <c r="AF51" s="418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64"/>
    </row>
    <row r="52" spans="2:64" ht="15.75">
      <c r="B52" s="147">
        <v>15</v>
      </c>
      <c r="C52" s="148" t="s">
        <v>66</v>
      </c>
      <c r="D52" s="310">
        <v>0</v>
      </c>
      <c r="E52" s="310">
        <v>0</v>
      </c>
      <c r="F52" s="310">
        <v>1</v>
      </c>
      <c r="G52" s="310">
        <v>0</v>
      </c>
      <c r="H52" s="310">
        <v>0</v>
      </c>
      <c r="I52" s="310">
        <v>0</v>
      </c>
      <c r="J52" s="310">
        <v>0</v>
      </c>
      <c r="K52" s="310">
        <v>1</v>
      </c>
      <c r="L52" s="310">
        <v>0</v>
      </c>
      <c r="M52" s="310">
        <v>0</v>
      </c>
      <c r="N52" s="310">
        <v>0</v>
      </c>
      <c r="O52" s="310">
        <v>0</v>
      </c>
      <c r="P52" s="310">
        <v>0</v>
      </c>
      <c r="Q52" s="310">
        <v>2</v>
      </c>
      <c r="R52" s="310">
        <v>1</v>
      </c>
      <c r="S52" s="310">
        <v>0</v>
      </c>
      <c r="T52" s="313">
        <v>1</v>
      </c>
      <c r="U52" s="310">
        <v>0</v>
      </c>
      <c r="V52" s="310">
        <v>0</v>
      </c>
      <c r="W52" s="76">
        <v>0</v>
      </c>
      <c r="X52" s="311">
        <v>1</v>
      </c>
      <c r="Y52" s="310">
        <v>2</v>
      </c>
      <c r="Z52" s="310">
        <v>1</v>
      </c>
      <c r="AA52" s="76">
        <v>1</v>
      </c>
      <c r="AB52" s="310">
        <v>0</v>
      </c>
      <c r="AC52" s="314">
        <v>0</v>
      </c>
      <c r="AD52" s="58">
        <f t="shared" si="4"/>
        <v>11</v>
      </c>
      <c r="AE52" s="417">
        <f t="shared" si="5"/>
        <v>107</v>
      </c>
      <c r="AF52" s="418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64"/>
    </row>
    <row r="53" spans="2:64" ht="15.75">
      <c r="B53" s="147">
        <v>16</v>
      </c>
      <c r="C53" s="148" t="s">
        <v>253</v>
      </c>
      <c r="D53" s="310">
        <v>0</v>
      </c>
      <c r="E53" s="310">
        <v>0</v>
      </c>
      <c r="F53" s="310">
        <v>0</v>
      </c>
      <c r="G53" s="310">
        <v>0</v>
      </c>
      <c r="H53" s="310">
        <v>0</v>
      </c>
      <c r="I53" s="310">
        <v>0</v>
      </c>
      <c r="J53" s="310">
        <v>1</v>
      </c>
      <c r="K53" s="310">
        <v>1</v>
      </c>
      <c r="L53" s="310">
        <v>0</v>
      </c>
      <c r="M53" s="310">
        <v>0</v>
      </c>
      <c r="N53" s="310">
        <v>0</v>
      </c>
      <c r="O53" s="310">
        <v>0</v>
      </c>
      <c r="P53" s="310">
        <v>0</v>
      </c>
      <c r="Q53" s="310">
        <v>0</v>
      </c>
      <c r="R53" s="310">
        <v>0</v>
      </c>
      <c r="S53" s="310">
        <v>0</v>
      </c>
      <c r="T53" s="313">
        <v>0</v>
      </c>
      <c r="U53" s="310">
        <v>0</v>
      </c>
      <c r="V53" s="310">
        <v>2</v>
      </c>
      <c r="W53" s="76">
        <v>0</v>
      </c>
      <c r="X53" s="311">
        <v>0</v>
      </c>
      <c r="Y53" s="310">
        <v>0</v>
      </c>
      <c r="Z53" s="310">
        <v>0</v>
      </c>
      <c r="AA53" s="76">
        <v>0</v>
      </c>
      <c r="AB53" s="310">
        <v>0</v>
      </c>
      <c r="AC53" s="314">
        <v>0</v>
      </c>
      <c r="AD53" s="58">
        <f t="shared" si="4"/>
        <v>4</v>
      </c>
      <c r="AE53" s="417">
        <f t="shared" si="5"/>
        <v>49</v>
      </c>
      <c r="AF53" s="418"/>
      <c r="AZ53" s="419"/>
      <c r="BA53" s="419"/>
      <c r="BB53" s="419"/>
      <c r="BC53" s="419"/>
      <c r="BD53" s="419"/>
      <c r="BE53" s="419"/>
      <c r="BF53" s="419"/>
      <c r="BG53" s="419"/>
      <c r="BH53" s="419"/>
      <c r="BI53" s="419"/>
      <c r="BJ53" s="419"/>
      <c r="BK53" s="419"/>
      <c r="BL53" s="64"/>
    </row>
    <row r="54" spans="2:64" ht="15.75">
      <c r="B54" s="147">
        <v>17</v>
      </c>
      <c r="C54" s="148" t="s">
        <v>254</v>
      </c>
      <c r="D54" s="310">
        <v>0</v>
      </c>
      <c r="E54" s="310">
        <v>1</v>
      </c>
      <c r="F54" s="310">
        <v>0</v>
      </c>
      <c r="G54" s="310">
        <v>0</v>
      </c>
      <c r="H54" s="310">
        <v>0</v>
      </c>
      <c r="I54" s="310">
        <v>0</v>
      </c>
      <c r="J54" s="310">
        <v>0</v>
      </c>
      <c r="K54" s="310">
        <v>1</v>
      </c>
      <c r="L54" s="310">
        <v>0</v>
      </c>
      <c r="M54" s="310">
        <v>0</v>
      </c>
      <c r="N54" s="310">
        <v>0</v>
      </c>
      <c r="O54" s="310">
        <v>0</v>
      </c>
      <c r="P54" s="310">
        <v>0</v>
      </c>
      <c r="Q54" s="310">
        <v>0</v>
      </c>
      <c r="R54" s="310">
        <v>0</v>
      </c>
      <c r="S54" s="310">
        <v>0</v>
      </c>
      <c r="T54" s="313">
        <v>0</v>
      </c>
      <c r="U54" s="310">
        <v>0</v>
      </c>
      <c r="V54" s="310">
        <v>0</v>
      </c>
      <c r="W54" s="76">
        <v>0</v>
      </c>
      <c r="X54" s="311">
        <v>0</v>
      </c>
      <c r="Y54" s="310">
        <v>0</v>
      </c>
      <c r="Z54" s="310">
        <v>0</v>
      </c>
      <c r="AA54" s="76">
        <v>0</v>
      </c>
      <c r="AB54" s="310">
        <v>0</v>
      </c>
      <c r="AC54" s="314">
        <v>0</v>
      </c>
      <c r="AD54" s="58">
        <f t="shared" si="4"/>
        <v>2</v>
      </c>
      <c r="AE54" s="417">
        <f t="shared" si="5"/>
        <v>27</v>
      </c>
      <c r="AF54" s="418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64"/>
    </row>
    <row r="55" spans="2:32" ht="15.75">
      <c r="B55" s="147">
        <v>18</v>
      </c>
      <c r="C55" s="148" t="s">
        <v>255</v>
      </c>
      <c r="D55" s="310">
        <v>0</v>
      </c>
      <c r="E55" s="310">
        <v>0</v>
      </c>
      <c r="F55" s="310">
        <v>0</v>
      </c>
      <c r="G55" s="310">
        <v>0</v>
      </c>
      <c r="H55" s="310">
        <v>0</v>
      </c>
      <c r="I55" s="310">
        <v>0</v>
      </c>
      <c r="J55" s="310">
        <v>2</v>
      </c>
      <c r="K55" s="310">
        <v>0</v>
      </c>
      <c r="L55" s="310">
        <v>0</v>
      </c>
      <c r="M55" s="310">
        <v>0</v>
      </c>
      <c r="N55" s="310">
        <v>0</v>
      </c>
      <c r="O55" s="310">
        <v>0</v>
      </c>
      <c r="P55" s="310">
        <v>0</v>
      </c>
      <c r="Q55" s="310">
        <v>0</v>
      </c>
      <c r="R55" s="310">
        <v>0</v>
      </c>
      <c r="S55" s="310">
        <v>0</v>
      </c>
      <c r="T55" s="313">
        <v>1</v>
      </c>
      <c r="U55" s="310">
        <v>0</v>
      </c>
      <c r="V55" s="310">
        <v>0</v>
      </c>
      <c r="W55" s="76">
        <v>0</v>
      </c>
      <c r="X55" s="311">
        <v>0</v>
      </c>
      <c r="Y55" s="310">
        <v>0</v>
      </c>
      <c r="Z55" s="310">
        <v>0</v>
      </c>
      <c r="AA55" s="76">
        <v>0</v>
      </c>
      <c r="AB55" s="310">
        <v>0</v>
      </c>
      <c r="AC55" s="314">
        <v>0</v>
      </c>
      <c r="AD55" s="58">
        <f t="shared" si="4"/>
        <v>3</v>
      </c>
      <c r="AE55" s="417">
        <f t="shared" si="5"/>
        <v>73</v>
      </c>
      <c r="AF55" s="418"/>
    </row>
    <row r="56" spans="2:32" ht="15.75">
      <c r="B56" s="147">
        <v>19</v>
      </c>
      <c r="C56" s="148" t="s">
        <v>256</v>
      </c>
      <c r="D56" s="310">
        <v>0</v>
      </c>
      <c r="E56" s="310">
        <v>0</v>
      </c>
      <c r="F56" s="310">
        <v>0</v>
      </c>
      <c r="G56" s="310">
        <v>0</v>
      </c>
      <c r="H56" s="310">
        <v>0</v>
      </c>
      <c r="I56" s="310">
        <v>0</v>
      </c>
      <c r="J56" s="310">
        <v>0</v>
      </c>
      <c r="K56" s="310">
        <v>0</v>
      </c>
      <c r="L56" s="310">
        <v>0</v>
      </c>
      <c r="M56" s="310">
        <v>0</v>
      </c>
      <c r="N56" s="310">
        <v>0</v>
      </c>
      <c r="O56" s="310">
        <v>0</v>
      </c>
      <c r="P56" s="310">
        <v>0</v>
      </c>
      <c r="Q56" s="310">
        <v>0</v>
      </c>
      <c r="R56" s="310">
        <v>0</v>
      </c>
      <c r="S56" s="310">
        <v>0</v>
      </c>
      <c r="T56" s="313">
        <v>0</v>
      </c>
      <c r="U56" s="310">
        <v>0</v>
      </c>
      <c r="V56" s="310">
        <v>0</v>
      </c>
      <c r="W56" s="76">
        <v>0</v>
      </c>
      <c r="X56" s="311">
        <v>0</v>
      </c>
      <c r="Y56" s="310">
        <v>0</v>
      </c>
      <c r="Z56" s="310">
        <v>0</v>
      </c>
      <c r="AA56" s="76">
        <v>0</v>
      </c>
      <c r="AB56" s="310">
        <v>1</v>
      </c>
      <c r="AC56" s="314">
        <v>0</v>
      </c>
      <c r="AD56" s="58">
        <f t="shared" si="4"/>
        <v>1</v>
      </c>
      <c r="AE56" s="417">
        <f t="shared" si="5"/>
        <v>64</v>
      </c>
      <c r="AF56" s="418"/>
    </row>
    <row r="57" spans="2:32" ht="15.75">
      <c r="B57" s="147">
        <v>20</v>
      </c>
      <c r="C57" s="148" t="s">
        <v>257</v>
      </c>
      <c r="D57" s="310">
        <v>1</v>
      </c>
      <c r="E57" s="310">
        <v>0</v>
      </c>
      <c r="F57" s="310">
        <v>2</v>
      </c>
      <c r="G57" s="310">
        <v>0</v>
      </c>
      <c r="H57" s="310">
        <v>1</v>
      </c>
      <c r="I57" s="310">
        <v>0</v>
      </c>
      <c r="J57" s="310">
        <v>0</v>
      </c>
      <c r="K57" s="310">
        <v>0</v>
      </c>
      <c r="L57" s="310">
        <v>1</v>
      </c>
      <c r="M57" s="310">
        <v>1</v>
      </c>
      <c r="N57" s="310">
        <v>0</v>
      </c>
      <c r="O57" s="310">
        <v>0</v>
      </c>
      <c r="P57" s="310">
        <v>0</v>
      </c>
      <c r="Q57" s="310">
        <v>0</v>
      </c>
      <c r="R57" s="310">
        <v>0</v>
      </c>
      <c r="S57" s="310">
        <v>0</v>
      </c>
      <c r="T57" s="313">
        <v>1</v>
      </c>
      <c r="U57" s="310">
        <v>0</v>
      </c>
      <c r="V57" s="310">
        <v>0</v>
      </c>
      <c r="W57" s="76">
        <v>1</v>
      </c>
      <c r="X57" s="311">
        <v>0</v>
      </c>
      <c r="Y57" s="310">
        <v>0</v>
      </c>
      <c r="Z57" s="310">
        <v>0</v>
      </c>
      <c r="AA57" s="76">
        <v>0</v>
      </c>
      <c r="AB57" s="310">
        <v>0</v>
      </c>
      <c r="AC57" s="314">
        <v>0</v>
      </c>
      <c r="AD57" s="58">
        <f t="shared" si="4"/>
        <v>8</v>
      </c>
      <c r="AE57" s="417">
        <f t="shared" si="5"/>
        <v>90</v>
      </c>
      <c r="AF57" s="418"/>
    </row>
    <row r="58" spans="2:32" ht="15.75">
      <c r="B58" s="147">
        <v>21</v>
      </c>
      <c r="C58" s="148" t="s">
        <v>68</v>
      </c>
      <c r="D58" s="310">
        <v>0</v>
      </c>
      <c r="E58" s="310">
        <v>0</v>
      </c>
      <c r="F58" s="310">
        <v>0</v>
      </c>
      <c r="G58" s="310">
        <v>0</v>
      </c>
      <c r="H58" s="310">
        <v>0</v>
      </c>
      <c r="I58" s="310">
        <v>1</v>
      </c>
      <c r="J58" s="310">
        <v>0</v>
      </c>
      <c r="K58" s="310">
        <v>0</v>
      </c>
      <c r="L58" s="310">
        <v>0</v>
      </c>
      <c r="M58" s="310">
        <v>0</v>
      </c>
      <c r="N58" s="310">
        <v>0</v>
      </c>
      <c r="O58" s="310">
        <v>1</v>
      </c>
      <c r="P58" s="310">
        <v>0</v>
      </c>
      <c r="Q58" s="310">
        <v>0</v>
      </c>
      <c r="R58" s="310">
        <v>0</v>
      </c>
      <c r="S58" s="310">
        <v>0</v>
      </c>
      <c r="T58" s="313">
        <v>0</v>
      </c>
      <c r="U58" s="310">
        <v>0</v>
      </c>
      <c r="V58" s="310">
        <v>0</v>
      </c>
      <c r="W58" s="76">
        <v>0</v>
      </c>
      <c r="X58" s="311">
        <v>0</v>
      </c>
      <c r="Y58" s="310">
        <v>1</v>
      </c>
      <c r="Z58" s="310">
        <v>0</v>
      </c>
      <c r="AA58" s="76">
        <v>0</v>
      </c>
      <c r="AB58" s="310">
        <v>0</v>
      </c>
      <c r="AC58" s="314">
        <v>0</v>
      </c>
      <c r="AD58" s="58">
        <f t="shared" si="4"/>
        <v>3</v>
      </c>
      <c r="AE58" s="417">
        <f t="shared" si="5"/>
        <v>91</v>
      </c>
      <c r="AF58" s="418"/>
    </row>
    <row r="59" spans="2:32" ht="15.75">
      <c r="B59" s="147">
        <v>22</v>
      </c>
      <c r="C59" s="148" t="s">
        <v>258</v>
      </c>
      <c r="D59" s="310">
        <v>0</v>
      </c>
      <c r="E59" s="310">
        <v>0</v>
      </c>
      <c r="F59" s="310">
        <v>0</v>
      </c>
      <c r="G59" s="310">
        <v>1</v>
      </c>
      <c r="H59" s="310">
        <v>0</v>
      </c>
      <c r="I59" s="310">
        <v>0</v>
      </c>
      <c r="J59" s="310">
        <v>0</v>
      </c>
      <c r="K59" s="310">
        <v>0</v>
      </c>
      <c r="L59" s="310">
        <v>0</v>
      </c>
      <c r="M59" s="310">
        <v>0</v>
      </c>
      <c r="N59" s="310">
        <v>0</v>
      </c>
      <c r="O59" s="310">
        <v>0</v>
      </c>
      <c r="P59" s="310">
        <v>0</v>
      </c>
      <c r="Q59" s="310">
        <v>0</v>
      </c>
      <c r="R59" s="310">
        <v>0</v>
      </c>
      <c r="S59" s="310">
        <v>0</v>
      </c>
      <c r="T59" s="313">
        <v>0</v>
      </c>
      <c r="U59" s="310">
        <v>1</v>
      </c>
      <c r="V59" s="310">
        <v>0</v>
      </c>
      <c r="W59" s="76">
        <v>0</v>
      </c>
      <c r="X59" s="311">
        <v>0</v>
      </c>
      <c r="Y59" s="310">
        <v>0</v>
      </c>
      <c r="Z59" s="310">
        <v>0</v>
      </c>
      <c r="AA59" s="76">
        <v>0</v>
      </c>
      <c r="AB59" s="310">
        <v>0</v>
      </c>
      <c r="AC59" s="314">
        <v>0</v>
      </c>
      <c r="AD59" s="58">
        <f t="shared" si="4"/>
        <v>2</v>
      </c>
      <c r="AE59" s="417">
        <f t="shared" si="5"/>
        <v>41</v>
      </c>
      <c r="AF59" s="418"/>
    </row>
    <row r="60" spans="2:32" ht="15.75">
      <c r="B60" s="147">
        <v>23</v>
      </c>
      <c r="C60" s="148" t="s">
        <v>259</v>
      </c>
      <c r="D60" s="310">
        <v>0</v>
      </c>
      <c r="E60" s="310">
        <v>0</v>
      </c>
      <c r="F60" s="310">
        <v>0</v>
      </c>
      <c r="G60" s="310">
        <v>0</v>
      </c>
      <c r="H60" s="310">
        <v>0</v>
      </c>
      <c r="I60" s="310">
        <v>0</v>
      </c>
      <c r="J60" s="310">
        <v>1</v>
      </c>
      <c r="K60" s="310">
        <v>1</v>
      </c>
      <c r="L60" s="310">
        <v>0</v>
      </c>
      <c r="M60" s="310">
        <v>0</v>
      </c>
      <c r="N60" s="310">
        <v>0</v>
      </c>
      <c r="O60" s="310">
        <v>0</v>
      </c>
      <c r="P60" s="310">
        <v>0</v>
      </c>
      <c r="Q60" s="310">
        <v>0</v>
      </c>
      <c r="R60" s="310">
        <v>0</v>
      </c>
      <c r="S60" s="310">
        <v>0</v>
      </c>
      <c r="T60" s="313">
        <v>0</v>
      </c>
      <c r="U60" s="310">
        <v>0</v>
      </c>
      <c r="V60" s="310">
        <v>0</v>
      </c>
      <c r="W60" s="76">
        <v>0</v>
      </c>
      <c r="X60" s="311">
        <v>0</v>
      </c>
      <c r="Y60" s="310">
        <v>0</v>
      </c>
      <c r="Z60" s="310">
        <v>0</v>
      </c>
      <c r="AA60" s="76">
        <v>0</v>
      </c>
      <c r="AB60" s="310">
        <v>1</v>
      </c>
      <c r="AC60" s="314">
        <v>0</v>
      </c>
      <c r="AD60" s="58">
        <f t="shared" si="4"/>
        <v>3</v>
      </c>
      <c r="AE60" s="417">
        <f t="shared" si="5"/>
        <v>95</v>
      </c>
      <c r="AF60" s="418"/>
    </row>
    <row r="61" spans="2:32" ht="15.75">
      <c r="B61" s="147">
        <v>24</v>
      </c>
      <c r="C61" s="148" t="s">
        <v>260</v>
      </c>
      <c r="D61" s="310">
        <v>1</v>
      </c>
      <c r="E61" s="310">
        <v>0</v>
      </c>
      <c r="F61" s="310">
        <v>0</v>
      </c>
      <c r="G61" s="310">
        <v>0</v>
      </c>
      <c r="H61" s="310">
        <v>0</v>
      </c>
      <c r="I61" s="310">
        <v>0</v>
      </c>
      <c r="J61" s="310">
        <v>0</v>
      </c>
      <c r="K61" s="310">
        <v>0</v>
      </c>
      <c r="L61" s="310">
        <v>1</v>
      </c>
      <c r="M61" s="310">
        <v>1</v>
      </c>
      <c r="N61" s="310">
        <v>0</v>
      </c>
      <c r="O61" s="310">
        <v>0</v>
      </c>
      <c r="P61" s="310">
        <v>0</v>
      </c>
      <c r="Q61" s="310">
        <v>2</v>
      </c>
      <c r="R61" s="310">
        <v>1</v>
      </c>
      <c r="S61" s="310">
        <v>1</v>
      </c>
      <c r="T61" s="313">
        <v>0</v>
      </c>
      <c r="U61" s="310">
        <v>0</v>
      </c>
      <c r="V61" s="310">
        <v>0</v>
      </c>
      <c r="W61" s="76">
        <v>0</v>
      </c>
      <c r="X61" s="311">
        <v>1</v>
      </c>
      <c r="Y61" s="310">
        <v>0</v>
      </c>
      <c r="Z61" s="310">
        <v>0</v>
      </c>
      <c r="AA61" s="76">
        <v>0</v>
      </c>
      <c r="AB61" s="310">
        <v>0</v>
      </c>
      <c r="AC61" s="314">
        <v>1</v>
      </c>
      <c r="AD61" s="58">
        <f t="shared" si="4"/>
        <v>9</v>
      </c>
      <c r="AE61" s="417">
        <f t="shared" si="5"/>
        <v>111</v>
      </c>
      <c r="AF61" s="418"/>
    </row>
    <row r="62" spans="2:32" ht="15.75">
      <c r="B62" s="147">
        <v>25</v>
      </c>
      <c r="C62" s="148" t="s">
        <v>261</v>
      </c>
      <c r="D62" s="310">
        <v>0</v>
      </c>
      <c r="E62" s="310">
        <v>0</v>
      </c>
      <c r="F62" s="310">
        <v>0</v>
      </c>
      <c r="G62" s="310">
        <v>0</v>
      </c>
      <c r="H62" s="310">
        <v>0</v>
      </c>
      <c r="I62" s="310">
        <v>0</v>
      </c>
      <c r="J62" s="310">
        <v>0</v>
      </c>
      <c r="K62" s="310">
        <v>0</v>
      </c>
      <c r="L62" s="310">
        <v>0</v>
      </c>
      <c r="M62" s="310">
        <v>0</v>
      </c>
      <c r="N62" s="310">
        <v>0</v>
      </c>
      <c r="O62" s="310">
        <v>10</v>
      </c>
      <c r="P62" s="310">
        <v>0</v>
      </c>
      <c r="Q62" s="310">
        <v>1</v>
      </c>
      <c r="R62" s="310">
        <v>0</v>
      </c>
      <c r="S62" s="310">
        <v>1</v>
      </c>
      <c r="T62" s="313">
        <v>0</v>
      </c>
      <c r="U62" s="310">
        <v>0</v>
      </c>
      <c r="V62" s="310">
        <v>0</v>
      </c>
      <c r="W62" s="76">
        <v>0</v>
      </c>
      <c r="X62" s="311">
        <v>0</v>
      </c>
      <c r="Y62" s="310">
        <v>0</v>
      </c>
      <c r="Z62" s="310">
        <v>0</v>
      </c>
      <c r="AA62" s="76">
        <v>0</v>
      </c>
      <c r="AB62" s="310">
        <v>0</v>
      </c>
      <c r="AC62" s="314">
        <v>0</v>
      </c>
      <c r="AD62" s="58">
        <f t="shared" si="4"/>
        <v>12</v>
      </c>
      <c r="AE62" s="417">
        <f t="shared" si="5"/>
        <v>115</v>
      </c>
      <c r="AF62" s="418"/>
    </row>
    <row r="63" spans="2:32" ht="15.75">
      <c r="B63" s="147">
        <v>26</v>
      </c>
      <c r="C63" s="148" t="s">
        <v>69</v>
      </c>
      <c r="D63" s="310">
        <v>0</v>
      </c>
      <c r="E63" s="310">
        <v>0</v>
      </c>
      <c r="F63" s="310">
        <v>1</v>
      </c>
      <c r="G63" s="310">
        <v>0</v>
      </c>
      <c r="H63" s="310">
        <v>0</v>
      </c>
      <c r="I63" s="310">
        <v>2</v>
      </c>
      <c r="J63" s="310">
        <v>0</v>
      </c>
      <c r="K63" s="310">
        <v>0</v>
      </c>
      <c r="L63" s="310">
        <v>0</v>
      </c>
      <c r="M63" s="310">
        <v>0</v>
      </c>
      <c r="N63" s="310">
        <v>2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3">
        <v>0</v>
      </c>
      <c r="U63" s="310">
        <v>0</v>
      </c>
      <c r="V63" s="310">
        <v>0</v>
      </c>
      <c r="W63" s="76">
        <v>0</v>
      </c>
      <c r="X63" s="311">
        <v>0</v>
      </c>
      <c r="Y63" s="310">
        <v>0</v>
      </c>
      <c r="Z63" s="310">
        <v>0</v>
      </c>
      <c r="AA63" s="76">
        <v>0</v>
      </c>
      <c r="AB63" s="310">
        <v>0</v>
      </c>
      <c r="AC63" s="314">
        <v>1</v>
      </c>
      <c r="AD63" s="58">
        <f t="shared" si="4"/>
        <v>6</v>
      </c>
      <c r="AE63" s="417">
        <f t="shared" si="5"/>
        <v>63</v>
      </c>
      <c r="AF63" s="418"/>
    </row>
    <row r="64" spans="2:32" ht="15.75">
      <c r="B64" s="147">
        <v>27</v>
      </c>
      <c r="C64" s="148" t="s">
        <v>71</v>
      </c>
      <c r="D64" s="310">
        <v>0</v>
      </c>
      <c r="E64" s="310">
        <v>0</v>
      </c>
      <c r="F64" s="310">
        <v>0</v>
      </c>
      <c r="G64" s="310">
        <v>0</v>
      </c>
      <c r="H64" s="310">
        <v>0</v>
      </c>
      <c r="I64" s="310">
        <v>0</v>
      </c>
      <c r="J64" s="310">
        <v>0</v>
      </c>
      <c r="K64" s="310">
        <v>1</v>
      </c>
      <c r="L64" s="310">
        <v>0</v>
      </c>
      <c r="M64" s="310">
        <v>0</v>
      </c>
      <c r="N64" s="310">
        <v>0</v>
      </c>
      <c r="O64" s="310">
        <v>0</v>
      </c>
      <c r="P64" s="310">
        <v>0</v>
      </c>
      <c r="Q64" s="310">
        <v>3</v>
      </c>
      <c r="R64" s="310">
        <v>0</v>
      </c>
      <c r="S64" s="310">
        <v>1</v>
      </c>
      <c r="T64" s="313">
        <v>0</v>
      </c>
      <c r="U64" s="310">
        <v>0</v>
      </c>
      <c r="V64" s="310">
        <v>0</v>
      </c>
      <c r="W64" s="76">
        <v>0</v>
      </c>
      <c r="X64" s="311">
        <v>0</v>
      </c>
      <c r="Y64" s="310">
        <v>0</v>
      </c>
      <c r="Z64" s="310">
        <v>0</v>
      </c>
      <c r="AA64" s="76">
        <v>0</v>
      </c>
      <c r="AB64" s="310">
        <v>0</v>
      </c>
      <c r="AC64" s="314">
        <v>0</v>
      </c>
      <c r="AD64" s="58">
        <f t="shared" si="4"/>
        <v>5</v>
      </c>
      <c r="AE64" s="417">
        <f t="shared" si="5"/>
        <v>60</v>
      </c>
      <c r="AF64" s="418"/>
    </row>
    <row r="65" spans="2:32" ht="16.5" thickBot="1">
      <c r="B65" s="147">
        <v>28</v>
      </c>
      <c r="C65" s="177" t="s">
        <v>262</v>
      </c>
      <c r="D65" s="310">
        <v>0</v>
      </c>
      <c r="E65" s="310">
        <v>0</v>
      </c>
      <c r="F65" s="310">
        <v>0</v>
      </c>
      <c r="G65" s="310">
        <v>0</v>
      </c>
      <c r="H65" s="310">
        <v>0</v>
      </c>
      <c r="I65" s="310">
        <v>0</v>
      </c>
      <c r="J65" s="310">
        <v>0</v>
      </c>
      <c r="K65" s="310">
        <v>0</v>
      </c>
      <c r="L65" s="310">
        <v>0</v>
      </c>
      <c r="M65" s="310">
        <v>0</v>
      </c>
      <c r="N65" s="310">
        <v>1</v>
      </c>
      <c r="O65" s="310">
        <v>1</v>
      </c>
      <c r="P65" s="310">
        <v>0</v>
      </c>
      <c r="Q65" s="310">
        <v>0</v>
      </c>
      <c r="R65" s="310">
        <v>0</v>
      </c>
      <c r="S65" s="310">
        <v>0</v>
      </c>
      <c r="T65" s="313">
        <v>0</v>
      </c>
      <c r="U65" s="310">
        <v>0</v>
      </c>
      <c r="V65" s="310">
        <v>0</v>
      </c>
      <c r="W65" s="76">
        <v>0</v>
      </c>
      <c r="X65" s="311">
        <v>0</v>
      </c>
      <c r="Y65" s="310">
        <v>0</v>
      </c>
      <c r="Z65" s="310">
        <v>0</v>
      </c>
      <c r="AA65" s="76">
        <v>0</v>
      </c>
      <c r="AB65" s="310">
        <v>0</v>
      </c>
      <c r="AC65" s="314">
        <v>0</v>
      </c>
      <c r="AD65" s="58">
        <f t="shared" si="4"/>
        <v>2</v>
      </c>
      <c r="AE65" s="417">
        <f t="shared" si="5"/>
        <v>54</v>
      </c>
      <c r="AF65" s="418"/>
    </row>
    <row r="66" spans="2:32" ht="15.75">
      <c r="B66" s="147">
        <v>29</v>
      </c>
      <c r="C66" s="201" t="s">
        <v>83</v>
      </c>
      <c r="D66" s="310">
        <v>0</v>
      </c>
      <c r="E66" s="310">
        <v>0</v>
      </c>
      <c r="F66" s="310">
        <v>0</v>
      </c>
      <c r="G66" s="310">
        <v>0</v>
      </c>
      <c r="H66" s="310">
        <v>0</v>
      </c>
      <c r="I66" s="310">
        <v>0</v>
      </c>
      <c r="J66" s="310">
        <v>0</v>
      </c>
      <c r="K66" s="310">
        <v>0</v>
      </c>
      <c r="L66" s="310">
        <v>1</v>
      </c>
      <c r="M66" s="310">
        <v>0</v>
      </c>
      <c r="N66" s="310">
        <v>0</v>
      </c>
      <c r="O66" s="310">
        <v>1</v>
      </c>
      <c r="P66" s="310">
        <v>0</v>
      </c>
      <c r="Q66" s="310">
        <v>0</v>
      </c>
      <c r="R66" s="310">
        <v>0</v>
      </c>
      <c r="S66" s="310">
        <v>1</v>
      </c>
      <c r="T66" s="313">
        <v>0</v>
      </c>
      <c r="U66" s="310">
        <v>0</v>
      </c>
      <c r="V66" s="310">
        <v>1</v>
      </c>
      <c r="W66" s="76">
        <v>0</v>
      </c>
      <c r="X66" s="311">
        <v>0</v>
      </c>
      <c r="Y66" s="310">
        <v>0</v>
      </c>
      <c r="Z66" s="310">
        <v>0</v>
      </c>
      <c r="AA66" s="76">
        <v>0</v>
      </c>
      <c r="AB66" s="310">
        <v>1</v>
      </c>
      <c r="AC66" s="314">
        <v>0</v>
      </c>
      <c r="AD66" s="58">
        <f t="shared" si="4"/>
        <v>5</v>
      </c>
      <c r="AE66" s="417">
        <f t="shared" si="5"/>
        <v>40</v>
      </c>
      <c r="AF66" s="418"/>
    </row>
    <row r="67" spans="2:32" ht="16.5" thickBot="1">
      <c r="B67" s="147">
        <v>30</v>
      </c>
      <c r="C67" s="177" t="s">
        <v>263</v>
      </c>
      <c r="D67" s="310">
        <v>0</v>
      </c>
      <c r="E67" s="310">
        <v>0</v>
      </c>
      <c r="F67" s="310">
        <v>0</v>
      </c>
      <c r="G67" s="310">
        <v>0</v>
      </c>
      <c r="H67" s="310">
        <v>2</v>
      </c>
      <c r="I67" s="310">
        <v>0</v>
      </c>
      <c r="J67" s="310">
        <v>0</v>
      </c>
      <c r="K67" s="2">
        <v>0</v>
      </c>
      <c r="L67" s="310">
        <v>0</v>
      </c>
      <c r="M67" s="310">
        <v>0</v>
      </c>
      <c r="N67" s="310">
        <v>0</v>
      </c>
      <c r="O67" s="310">
        <v>0</v>
      </c>
      <c r="P67" s="310">
        <v>0</v>
      </c>
      <c r="Q67" s="310">
        <v>0</v>
      </c>
      <c r="R67" s="310">
        <v>0</v>
      </c>
      <c r="S67" s="310">
        <v>1</v>
      </c>
      <c r="T67" s="313">
        <v>0</v>
      </c>
      <c r="U67" s="310">
        <v>0</v>
      </c>
      <c r="V67" s="310">
        <v>0</v>
      </c>
      <c r="W67" s="76">
        <v>0</v>
      </c>
      <c r="X67" s="311">
        <v>0</v>
      </c>
      <c r="Y67" s="310">
        <v>0</v>
      </c>
      <c r="Z67" s="310">
        <v>0</v>
      </c>
      <c r="AA67" s="76">
        <v>0</v>
      </c>
      <c r="AB67" s="310">
        <v>0</v>
      </c>
      <c r="AC67" s="314">
        <v>0</v>
      </c>
      <c r="AD67" s="58">
        <f t="shared" si="4"/>
        <v>3</v>
      </c>
      <c r="AE67" s="417">
        <f t="shared" si="5"/>
        <v>58</v>
      </c>
      <c r="AF67" s="418"/>
    </row>
  </sheetData>
  <sheetProtection/>
  <mergeCells count="61">
    <mergeCell ref="AZ52:BK52"/>
    <mergeCell ref="AE52:AF52"/>
    <mergeCell ref="AE54:AF54"/>
    <mergeCell ref="AZ54:BK54"/>
    <mergeCell ref="AE53:AF53"/>
    <mergeCell ref="AZ53:BK53"/>
    <mergeCell ref="AE41:AF41"/>
    <mergeCell ref="AZ41:BK41"/>
    <mergeCell ref="AE48:AF48"/>
    <mergeCell ref="AZ48:BK48"/>
    <mergeCell ref="AE46:AF46"/>
    <mergeCell ref="AZ46:BK46"/>
    <mergeCell ref="AE47:AF47"/>
    <mergeCell ref="AZ47:BK47"/>
    <mergeCell ref="BL2:BL3"/>
    <mergeCell ref="AZ51:BK51"/>
    <mergeCell ref="AE42:AF42"/>
    <mergeCell ref="AZ42:BK42"/>
    <mergeCell ref="AE43:AF43"/>
    <mergeCell ref="AZ43:BK43"/>
    <mergeCell ref="AZ49:BK49"/>
    <mergeCell ref="AE49:AF49"/>
    <mergeCell ref="AE50:AF50"/>
    <mergeCell ref="AZ50:BK50"/>
    <mergeCell ref="AD36:AD37"/>
    <mergeCell ref="AE36:AF37"/>
    <mergeCell ref="AY36:BL36"/>
    <mergeCell ref="AY37:BL37"/>
    <mergeCell ref="AE38:AF38"/>
    <mergeCell ref="AE40:AF40"/>
    <mergeCell ref="AZ40:BK40"/>
    <mergeCell ref="BK2:BK3"/>
    <mergeCell ref="B3:C3"/>
    <mergeCell ref="AZ45:BK45"/>
    <mergeCell ref="AZ39:BK39"/>
    <mergeCell ref="AE44:AF44"/>
    <mergeCell ref="AZ44:BK44"/>
    <mergeCell ref="AE45:AF45"/>
    <mergeCell ref="B35:AJ35"/>
    <mergeCell ref="AZ38:BK38"/>
    <mergeCell ref="AE39:AF39"/>
    <mergeCell ref="AE59:AF59"/>
    <mergeCell ref="AE60:AF60"/>
    <mergeCell ref="AE61:AF61"/>
    <mergeCell ref="AE62:AF62"/>
    <mergeCell ref="B2:C2"/>
    <mergeCell ref="AH2:AH3"/>
    <mergeCell ref="AE51:AF51"/>
    <mergeCell ref="AE55:AF55"/>
    <mergeCell ref="AE56:AF56"/>
    <mergeCell ref="B36:C37"/>
    <mergeCell ref="AE63:AF63"/>
    <mergeCell ref="AE64:AF64"/>
    <mergeCell ref="AE65:AF65"/>
    <mergeCell ref="AE66:AF66"/>
    <mergeCell ref="AE67:AF67"/>
    <mergeCell ref="BQ2:BS2"/>
    <mergeCell ref="BN3:BO3"/>
    <mergeCell ref="BQ3:BS3"/>
    <mergeCell ref="AE57:AF57"/>
    <mergeCell ref="AE58:AF58"/>
  </mergeCells>
  <printOptions/>
  <pageMargins left="0.2362204724409449" right="0.1968503937007874" top="0.2362204724409449" bottom="0.1968503937007874" header="0.5118110236220472" footer="0.5118110236220472"/>
  <pageSetup fitToHeight="2" fitToWidth="2" horizontalDpi="600" verticalDpi="600" orientation="landscape" paperSize="9" scale="65" r:id="rId1"/>
  <rowBreaks count="1" manualBreakCount="1">
    <brk id="34" min="1" max="71" man="1"/>
  </rowBreaks>
  <colBreaks count="1" manualBreakCount="1">
    <brk id="64" min="1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B1:BS41"/>
  <sheetViews>
    <sheetView view="pageBreakPreview" zoomScale="70" zoomScaleNormal="30" zoomScaleSheetLayoutView="70" zoomScalePageLayoutView="0" workbookViewId="0" topLeftCell="AU4">
      <selection activeCell="BR5" sqref="BR5:BS21"/>
    </sheetView>
  </sheetViews>
  <sheetFormatPr defaultColWidth="5.75390625" defaultRowHeight="19.5" customHeight="1"/>
  <cols>
    <col min="1" max="1" width="9.125" style="22" customWidth="1"/>
    <col min="2" max="2" width="3.625" style="22" customWidth="1"/>
    <col min="3" max="3" width="33.25390625" style="22" bestFit="1" customWidth="1"/>
    <col min="4" max="4" width="3.875" style="23" customWidth="1"/>
    <col min="5" max="19" width="3.875" style="22" customWidth="1"/>
    <col min="20" max="20" width="3.875" style="25" customWidth="1"/>
    <col min="21" max="29" width="3.875" style="22" customWidth="1"/>
    <col min="30" max="30" width="6.125" style="22" bestFit="1" customWidth="1"/>
    <col min="31" max="33" width="3.875" style="22" customWidth="1"/>
    <col min="34" max="34" width="5.125" style="26" bestFit="1" customWidth="1"/>
    <col min="35" max="35" width="4.00390625" style="22" customWidth="1"/>
    <col min="36" max="62" width="3.875" style="22" customWidth="1"/>
    <col min="63" max="64" width="5.25390625" style="26" bestFit="1" customWidth="1"/>
    <col min="65" max="65" width="13.75390625" style="22" customWidth="1"/>
    <col min="66" max="66" width="31.25390625" style="22" bestFit="1" customWidth="1"/>
    <col min="67" max="67" width="4.125" style="22" bestFit="1" customWidth="1"/>
    <col min="68" max="68" width="3.00390625" style="22" bestFit="1" customWidth="1"/>
    <col min="69" max="69" width="3.125" style="22" bestFit="1" customWidth="1"/>
    <col min="70" max="70" width="31.625" style="22" bestFit="1" customWidth="1"/>
    <col min="71" max="71" width="5.125" style="22" bestFit="1" customWidth="1"/>
    <col min="72" max="72" width="3.00390625" style="22" bestFit="1" customWidth="1"/>
    <col min="73" max="73" width="33.25390625" style="22" bestFit="1" customWidth="1"/>
    <col min="74" max="16384" width="5.75390625" style="22" customWidth="1"/>
  </cols>
  <sheetData>
    <row r="1" spans="3:69" ht="21" customHeight="1">
      <c r="C1" s="104"/>
      <c r="D1" s="93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S1" s="105"/>
      <c r="T1" s="106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7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T1" s="109"/>
      <c r="AU1" s="109"/>
      <c r="AV1" s="109"/>
      <c r="AW1" s="109"/>
      <c r="AX1" s="106"/>
      <c r="AY1" s="109"/>
      <c r="AZ1" s="109"/>
      <c r="BA1" s="109"/>
      <c r="BB1" s="109"/>
      <c r="BC1" s="109"/>
      <c r="BD1" s="109"/>
      <c r="BE1" s="109"/>
      <c r="BF1" s="109"/>
      <c r="BG1" s="109"/>
      <c r="BH1" s="106"/>
      <c r="BI1" s="105"/>
      <c r="BK1" s="107"/>
      <c r="BL1" s="107"/>
      <c r="BM1" s="111"/>
      <c r="BN1" s="111"/>
      <c r="BQ1" s="104"/>
    </row>
    <row r="2" spans="2:64" ht="13.5" thickBot="1"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23"/>
      <c r="BK2" s="22"/>
      <c r="BL2" s="22"/>
    </row>
    <row r="3" spans="2:71" ht="52.5" customHeight="1" thickBot="1">
      <c r="B3" s="374" t="s">
        <v>382</v>
      </c>
      <c r="C3" s="472"/>
      <c r="D3" s="115">
        <v>3811</v>
      </c>
      <c r="E3" s="119">
        <v>3812</v>
      </c>
      <c r="F3" s="115">
        <v>3813</v>
      </c>
      <c r="G3" s="119">
        <v>3814</v>
      </c>
      <c r="H3" s="115">
        <v>3815</v>
      </c>
      <c r="I3" s="119">
        <v>3816</v>
      </c>
      <c r="J3" s="115">
        <v>3817</v>
      </c>
      <c r="K3" s="119">
        <v>3818</v>
      </c>
      <c r="L3" s="115">
        <v>3819</v>
      </c>
      <c r="M3" s="119">
        <v>3820</v>
      </c>
      <c r="N3" s="115">
        <v>3821</v>
      </c>
      <c r="O3" s="119">
        <v>3822</v>
      </c>
      <c r="P3" s="115">
        <v>3823</v>
      </c>
      <c r="Q3" s="119">
        <v>3824</v>
      </c>
      <c r="R3" s="115">
        <v>3825</v>
      </c>
      <c r="S3" s="119">
        <v>3826</v>
      </c>
      <c r="T3" s="115">
        <v>3827</v>
      </c>
      <c r="U3" s="119">
        <v>3828</v>
      </c>
      <c r="V3" s="115">
        <v>3829</v>
      </c>
      <c r="W3" s="119">
        <v>3830</v>
      </c>
      <c r="X3" s="115">
        <v>3831</v>
      </c>
      <c r="Y3" s="119">
        <v>3832</v>
      </c>
      <c r="Z3" s="115">
        <v>3833</v>
      </c>
      <c r="AA3" s="119">
        <v>3834</v>
      </c>
      <c r="AB3" s="115">
        <v>3835</v>
      </c>
      <c r="AC3" s="119">
        <v>3836</v>
      </c>
      <c r="AD3" s="115">
        <v>3837</v>
      </c>
      <c r="AE3" s="119">
        <v>3838</v>
      </c>
      <c r="AF3" s="115">
        <v>3839</v>
      </c>
      <c r="AG3" s="119">
        <v>3840</v>
      </c>
      <c r="AH3" s="388" t="s">
        <v>334</v>
      </c>
      <c r="AI3" s="115">
        <v>3841</v>
      </c>
      <c r="AJ3" s="119">
        <v>3842</v>
      </c>
      <c r="AK3" s="115">
        <v>3843</v>
      </c>
      <c r="AL3" s="119">
        <v>3844</v>
      </c>
      <c r="AM3" s="115">
        <v>3845</v>
      </c>
      <c r="AN3" s="119">
        <v>3846</v>
      </c>
      <c r="AO3" s="115">
        <v>3847</v>
      </c>
      <c r="AP3" s="119">
        <v>3848</v>
      </c>
      <c r="AQ3" s="115">
        <v>3849</v>
      </c>
      <c r="AR3" s="119">
        <v>3850</v>
      </c>
      <c r="AS3" s="115">
        <v>3851</v>
      </c>
      <c r="AT3" s="119">
        <v>3852</v>
      </c>
      <c r="AU3" s="115">
        <v>3853</v>
      </c>
      <c r="AV3" s="119">
        <v>3854</v>
      </c>
      <c r="AW3" s="115">
        <v>3855</v>
      </c>
      <c r="AX3" s="119">
        <v>3856</v>
      </c>
      <c r="AY3" s="115">
        <v>3857</v>
      </c>
      <c r="AZ3" s="119">
        <v>3858</v>
      </c>
      <c r="BA3" s="115">
        <v>3859</v>
      </c>
      <c r="BB3" s="119">
        <v>3860</v>
      </c>
      <c r="BC3" s="115">
        <v>3861</v>
      </c>
      <c r="BD3" s="119">
        <v>3862</v>
      </c>
      <c r="BE3" s="115">
        <v>3863</v>
      </c>
      <c r="BF3" s="119">
        <v>3864</v>
      </c>
      <c r="BG3" s="115">
        <v>3865</v>
      </c>
      <c r="BH3" s="119">
        <v>3866</v>
      </c>
      <c r="BI3" s="115">
        <v>3867</v>
      </c>
      <c r="BJ3" s="119">
        <v>3868</v>
      </c>
      <c r="BK3" s="388" t="s">
        <v>335</v>
      </c>
      <c r="BL3" s="388" t="s">
        <v>334</v>
      </c>
      <c r="BN3" s="261"/>
      <c r="BO3" s="261"/>
      <c r="BP3" s="112"/>
      <c r="BQ3" s="450" t="s">
        <v>136</v>
      </c>
      <c r="BR3" s="450"/>
      <c r="BS3" s="450"/>
    </row>
    <row r="4" spans="2:71" ht="102" customHeight="1">
      <c r="B4" s="368"/>
      <c r="C4" s="369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389"/>
      <c r="AI4" s="19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389"/>
      <c r="BL4" s="389"/>
      <c r="BN4" s="369" t="s">
        <v>369</v>
      </c>
      <c r="BO4" s="369"/>
      <c r="BP4" s="105"/>
      <c r="BQ4" s="369" t="s">
        <v>370</v>
      </c>
      <c r="BR4" s="369"/>
      <c r="BS4" s="369"/>
    </row>
    <row r="5" spans="2:71" ht="21" customHeight="1">
      <c r="B5" s="3">
        <v>1</v>
      </c>
      <c r="C5" s="1" t="s">
        <v>264</v>
      </c>
      <c r="D5" s="12">
        <v>0</v>
      </c>
      <c r="E5" s="1">
        <v>0</v>
      </c>
      <c r="F5" s="1">
        <v>2</v>
      </c>
      <c r="G5" s="1">
        <v>1</v>
      </c>
      <c r="H5" s="1">
        <v>2</v>
      </c>
      <c r="I5" s="1">
        <v>1</v>
      </c>
      <c r="J5" s="1">
        <v>1</v>
      </c>
      <c r="K5" s="1">
        <v>4</v>
      </c>
      <c r="L5" s="1">
        <v>1</v>
      </c>
      <c r="M5" s="1">
        <v>0</v>
      </c>
      <c r="N5" s="1">
        <v>3</v>
      </c>
      <c r="O5" s="1">
        <v>2</v>
      </c>
      <c r="P5" s="1">
        <v>1</v>
      </c>
      <c r="Q5" s="1">
        <v>0</v>
      </c>
      <c r="R5" s="1">
        <v>0</v>
      </c>
      <c r="S5" s="1">
        <v>1</v>
      </c>
      <c r="T5" s="14">
        <v>0</v>
      </c>
      <c r="U5" s="1">
        <v>1</v>
      </c>
      <c r="V5" s="1">
        <v>0</v>
      </c>
      <c r="W5" s="1">
        <v>0</v>
      </c>
      <c r="X5" s="15">
        <v>1</v>
      </c>
      <c r="Y5" s="1">
        <v>1</v>
      </c>
      <c r="Z5" s="1">
        <v>1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>
        <v>2</v>
      </c>
      <c r="AH5" s="58">
        <f>SUM(D5:AG5)</f>
        <v>26</v>
      </c>
      <c r="AI5" s="12">
        <v>3</v>
      </c>
      <c r="AJ5" s="1">
        <v>1</v>
      </c>
      <c r="AK5" s="1">
        <v>3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1</v>
      </c>
      <c r="AU5" s="1">
        <v>0</v>
      </c>
      <c r="AV5" s="1">
        <v>0</v>
      </c>
      <c r="AW5" s="1">
        <v>1</v>
      </c>
      <c r="AX5" s="1">
        <v>0</v>
      </c>
      <c r="AY5" s="14">
        <v>0</v>
      </c>
      <c r="AZ5" s="1">
        <v>2</v>
      </c>
      <c r="BA5" s="1">
        <v>5</v>
      </c>
      <c r="BB5" s="1">
        <v>1</v>
      </c>
      <c r="BC5" s="15">
        <v>0</v>
      </c>
      <c r="BD5" s="1">
        <v>0</v>
      </c>
      <c r="BE5" s="1">
        <v>2</v>
      </c>
      <c r="BF5" s="1">
        <v>2</v>
      </c>
      <c r="BG5" s="1">
        <v>0</v>
      </c>
      <c r="BH5" s="1">
        <v>0</v>
      </c>
      <c r="BI5" s="1">
        <v>0</v>
      </c>
      <c r="BJ5" s="1">
        <v>1</v>
      </c>
      <c r="BK5" s="58">
        <f>SUM(AI5:BJ5)</f>
        <v>26</v>
      </c>
      <c r="BL5" s="58">
        <f>AH5+BK5</f>
        <v>52</v>
      </c>
      <c r="BN5" s="1" t="s">
        <v>264</v>
      </c>
      <c r="BO5" s="75">
        <f>AE25</f>
        <v>129</v>
      </c>
      <c r="BQ5" s="2">
        <v>1</v>
      </c>
      <c r="BR5" s="2" t="s">
        <v>125</v>
      </c>
      <c r="BS5" s="75">
        <v>466</v>
      </c>
    </row>
    <row r="6" spans="2:71" ht="21" customHeight="1">
      <c r="B6" s="3">
        <v>2</v>
      </c>
      <c r="C6" s="1" t="s">
        <v>135</v>
      </c>
      <c r="D6" s="12">
        <v>2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1</v>
      </c>
      <c r="M6" s="1">
        <v>0</v>
      </c>
      <c r="N6" s="1">
        <v>1</v>
      </c>
      <c r="O6" s="1">
        <v>1</v>
      </c>
      <c r="P6" s="1">
        <v>0</v>
      </c>
      <c r="Q6" s="1">
        <v>0</v>
      </c>
      <c r="R6" s="1">
        <v>1</v>
      </c>
      <c r="S6" s="1">
        <v>1</v>
      </c>
      <c r="T6" s="14">
        <v>1</v>
      </c>
      <c r="U6" s="1">
        <v>1</v>
      </c>
      <c r="V6" s="1">
        <v>0</v>
      </c>
      <c r="W6" s="1">
        <v>0</v>
      </c>
      <c r="X6" s="15">
        <v>0</v>
      </c>
      <c r="Y6" s="1">
        <v>1</v>
      </c>
      <c r="Z6" s="1">
        <v>1</v>
      </c>
      <c r="AA6" s="1">
        <v>2</v>
      </c>
      <c r="AB6" s="1">
        <v>0</v>
      </c>
      <c r="AC6" s="1">
        <v>1</v>
      </c>
      <c r="AD6" s="1">
        <v>0</v>
      </c>
      <c r="AE6" s="1">
        <v>0</v>
      </c>
      <c r="AF6" s="1">
        <v>1</v>
      </c>
      <c r="AG6" s="1">
        <v>0</v>
      </c>
      <c r="AH6" s="58">
        <f aca="true" t="shared" si="0" ref="AH6:AH21">SUM(D6:AG6)</f>
        <v>18</v>
      </c>
      <c r="AI6" s="12">
        <v>0</v>
      </c>
      <c r="AJ6" s="1">
        <v>1</v>
      </c>
      <c r="AK6" s="1">
        <v>1</v>
      </c>
      <c r="AL6" s="1">
        <v>0</v>
      </c>
      <c r="AM6" s="1">
        <v>1</v>
      </c>
      <c r="AN6" s="1">
        <v>1</v>
      </c>
      <c r="AO6" s="1">
        <v>1</v>
      </c>
      <c r="AP6" s="1">
        <v>2</v>
      </c>
      <c r="AQ6" s="1">
        <v>0</v>
      </c>
      <c r="AR6" s="1">
        <v>2</v>
      </c>
      <c r="AS6" s="1">
        <v>0</v>
      </c>
      <c r="AT6" s="1">
        <v>0</v>
      </c>
      <c r="AU6" s="1">
        <v>1</v>
      </c>
      <c r="AV6" s="1">
        <v>0</v>
      </c>
      <c r="AW6" s="1">
        <v>1</v>
      </c>
      <c r="AX6" s="1">
        <v>0</v>
      </c>
      <c r="AY6" s="14">
        <v>0</v>
      </c>
      <c r="AZ6" s="1">
        <v>0</v>
      </c>
      <c r="BA6" s="1">
        <v>0</v>
      </c>
      <c r="BB6" s="1">
        <v>1</v>
      </c>
      <c r="BC6" s="15">
        <v>1</v>
      </c>
      <c r="BD6" s="1">
        <v>0</v>
      </c>
      <c r="BE6" s="1">
        <v>1</v>
      </c>
      <c r="BF6" s="1">
        <v>0</v>
      </c>
      <c r="BG6" s="1">
        <v>1</v>
      </c>
      <c r="BH6" s="1">
        <v>0</v>
      </c>
      <c r="BI6" s="1">
        <v>0</v>
      </c>
      <c r="BJ6" s="1">
        <v>0</v>
      </c>
      <c r="BK6" s="58">
        <f aca="true" t="shared" si="1" ref="BK6:BK21">SUM(AI6:BJ6)</f>
        <v>15</v>
      </c>
      <c r="BL6" s="58">
        <f aca="true" t="shared" si="2" ref="BL6:BL21">AH6+BK6</f>
        <v>33</v>
      </c>
      <c r="BN6" s="1" t="s">
        <v>135</v>
      </c>
      <c r="BO6" s="75">
        <f aca="true" t="shared" si="3" ref="BO6:BO21">AE26</f>
        <v>98</v>
      </c>
      <c r="BQ6" s="2">
        <v>2</v>
      </c>
      <c r="BR6" s="2" t="s">
        <v>98</v>
      </c>
      <c r="BS6" s="75">
        <v>295</v>
      </c>
    </row>
    <row r="7" spans="2:71" ht="21" customHeight="1">
      <c r="B7" s="3">
        <v>3</v>
      </c>
      <c r="C7" s="1" t="s">
        <v>265</v>
      </c>
      <c r="D7" s="12">
        <v>1</v>
      </c>
      <c r="E7" s="1">
        <v>0</v>
      </c>
      <c r="F7" s="1">
        <v>0</v>
      </c>
      <c r="G7" s="1">
        <v>1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1</v>
      </c>
      <c r="T7" s="14">
        <v>1</v>
      </c>
      <c r="U7" s="1">
        <v>0</v>
      </c>
      <c r="V7" s="1">
        <v>0</v>
      </c>
      <c r="W7" s="1">
        <v>0</v>
      </c>
      <c r="X7" s="15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1</v>
      </c>
      <c r="AE7" s="1">
        <v>0</v>
      </c>
      <c r="AF7" s="1">
        <v>2</v>
      </c>
      <c r="AG7" s="1">
        <v>1</v>
      </c>
      <c r="AH7" s="58">
        <f t="shared" si="0"/>
        <v>11</v>
      </c>
      <c r="AI7" s="12">
        <v>1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2</v>
      </c>
      <c r="AS7" s="1">
        <v>0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4">
        <v>0</v>
      </c>
      <c r="AZ7" s="1">
        <v>3</v>
      </c>
      <c r="BA7" s="1">
        <v>1</v>
      </c>
      <c r="BB7" s="1">
        <v>2</v>
      </c>
      <c r="BC7" s="15">
        <v>1</v>
      </c>
      <c r="BD7" s="1">
        <v>0</v>
      </c>
      <c r="BE7" s="1">
        <v>0</v>
      </c>
      <c r="BF7" s="1">
        <v>0</v>
      </c>
      <c r="BG7" s="1">
        <v>1</v>
      </c>
      <c r="BH7" s="1">
        <v>0</v>
      </c>
      <c r="BI7" s="1">
        <v>0</v>
      </c>
      <c r="BJ7" s="1">
        <v>0</v>
      </c>
      <c r="BK7" s="58">
        <f t="shared" si="1"/>
        <v>13</v>
      </c>
      <c r="BL7" s="58">
        <f t="shared" si="2"/>
        <v>24</v>
      </c>
      <c r="BN7" s="1" t="s">
        <v>265</v>
      </c>
      <c r="BO7" s="75">
        <f t="shared" si="3"/>
        <v>103</v>
      </c>
      <c r="BQ7" s="2">
        <v>3</v>
      </c>
      <c r="BR7" s="2" t="s">
        <v>269</v>
      </c>
      <c r="BS7" s="75">
        <v>133</v>
      </c>
    </row>
    <row r="8" spans="2:71" ht="21" customHeight="1">
      <c r="B8" s="3">
        <v>4</v>
      </c>
      <c r="C8" s="2" t="s">
        <v>125</v>
      </c>
      <c r="D8" s="12">
        <v>5</v>
      </c>
      <c r="E8" s="1">
        <v>1</v>
      </c>
      <c r="F8" s="1">
        <v>2</v>
      </c>
      <c r="G8" s="1">
        <v>5</v>
      </c>
      <c r="H8" s="1">
        <v>11</v>
      </c>
      <c r="I8" s="1">
        <v>5</v>
      </c>
      <c r="J8" s="1">
        <v>9</v>
      </c>
      <c r="K8" s="1">
        <v>8</v>
      </c>
      <c r="L8" s="1">
        <v>5</v>
      </c>
      <c r="M8" s="1">
        <v>4</v>
      </c>
      <c r="N8" s="1">
        <v>5</v>
      </c>
      <c r="O8" s="1">
        <v>2</v>
      </c>
      <c r="P8" s="1">
        <v>3</v>
      </c>
      <c r="Q8" s="1">
        <v>7</v>
      </c>
      <c r="R8" s="1">
        <v>4</v>
      </c>
      <c r="S8" s="1">
        <v>5</v>
      </c>
      <c r="T8" s="1">
        <v>0</v>
      </c>
      <c r="U8" s="1">
        <v>4</v>
      </c>
      <c r="V8" s="1">
        <v>3</v>
      </c>
      <c r="W8" s="1">
        <v>7</v>
      </c>
      <c r="X8" s="15">
        <v>3</v>
      </c>
      <c r="Y8" s="1">
        <v>3</v>
      </c>
      <c r="Z8" s="1">
        <v>8</v>
      </c>
      <c r="AA8" s="1">
        <v>4</v>
      </c>
      <c r="AB8" s="1">
        <v>5</v>
      </c>
      <c r="AC8" s="1">
        <v>3</v>
      </c>
      <c r="AD8" s="1">
        <v>7</v>
      </c>
      <c r="AE8" s="1">
        <v>2</v>
      </c>
      <c r="AF8" s="1">
        <v>1</v>
      </c>
      <c r="AG8" s="1">
        <v>4</v>
      </c>
      <c r="AH8" s="58">
        <f t="shared" si="0"/>
        <v>135</v>
      </c>
      <c r="AI8" s="12">
        <v>8</v>
      </c>
      <c r="AJ8" s="1">
        <v>4</v>
      </c>
      <c r="AK8" s="1">
        <v>5</v>
      </c>
      <c r="AL8" s="1">
        <v>7</v>
      </c>
      <c r="AM8" s="1">
        <v>3</v>
      </c>
      <c r="AN8" s="1">
        <v>7</v>
      </c>
      <c r="AO8" s="1">
        <v>12</v>
      </c>
      <c r="AP8" s="1">
        <v>1</v>
      </c>
      <c r="AQ8" s="1">
        <v>4</v>
      </c>
      <c r="AR8" s="1">
        <v>2</v>
      </c>
      <c r="AS8" s="1">
        <v>2</v>
      </c>
      <c r="AT8" s="1">
        <v>7</v>
      </c>
      <c r="AU8" s="1">
        <v>4</v>
      </c>
      <c r="AV8" s="1">
        <v>16</v>
      </c>
      <c r="AW8" s="1">
        <v>3</v>
      </c>
      <c r="AX8" s="1">
        <v>1</v>
      </c>
      <c r="AY8" s="1">
        <v>3</v>
      </c>
      <c r="AZ8" s="1">
        <v>4</v>
      </c>
      <c r="BA8" s="1">
        <v>5</v>
      </c>
      <c r="BB8" s="1">
        <v>6</v>
      </c>
      <c r="BC8" s="15">
        <v>11</v>
      </c>
      <c r="BD8" s="1">
        <v>4</v>
      </c>
      <c r="BE8" s="1">
        <v>8</v>
      </c>
      <c r="BF8" s="1">
        <v>6</v>
      </c>
      <c r="BG8" s="1">
        <v>8</v>
      </c>
      <c r="BH8" s="1">
        <v>6</v>
      </c>
      <c r="BI8" s="1">
        <v>3</v>
      </c>
      <c r="BJ8" s="1">
        <v>1</v>
      </c>
      <c r="BK8" s="58">
        <f t="shared" si="1"/>
        <v>151</v>
      </c>
      <c r="BL8" s="58">
        <f t="shared" si="2"/>
        <v>286</v>
      </c>
      <c r="BN8" s="2" t="s">
        <v>125</v>
      </c>
      <c r="BO8" s="75">
        <f t="shared" si="3"/>
        <v>466</v>
      </c>
      <c r="BQ8" s="2">
        <v>4</v>
      </c>
      <c r="BR8" s="1" t="s">
        <v>264</v>
      </c>
      <c r="BS8" s="75">
        <v>129</v>
      </c>
    </row>
    <row r="9" spans="2:71" ht="21" customHeight="1">
      <c r="B9" s="3">
        <v>5</v>
      </c>
      <c r="C9" s="1" t="s">
        <v>94</v>
      </c>
      <c r="D9" s="12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4">
        <v>0</v>
      </c>
      <c r="U9" s="1">
        <v>0</v>
      </c>
      <c r="V9" s="1">
        <v>2</v>
      </c>
      <c r="W9" s="1">
        <v>0</v>
      </c>
      <c r="X9" s="15">
        <v>0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1</v>
      </c>
      <c r="AF9" s="1">
        <v>2</v>
      </c>
      <c r="AG9" s="1">
        <v>1</v>
      </c>
      <c r="AH9" s="58">
        <f t="shared" si="0"/>
        <v>11</v>
      </c>
      <c r="AI9" s="12">
        <v>1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4">
        <v>1</v>
      </c>
      <c r="AZ9" s="1">
        <v>1</v>
      </c>
      <c r="BA9" s="1">
        <v>0</v>
      </c>
      <c r="BB9" s="1">
        <v>0</v>
      </c>
      <c r="BC9" s="15">
        <v>0</v>
      </c>
      <c r="BD9" s="1">
        <v>0</v>
      </c>
      <c r="BE9" s="1">
        <v>0</v>
      </c>
      <c r="BF9" s="1">
        <v>0</v>
      </c>
      <c r="BG9" s="1">
        <v>1</v>
      </c>
      <c r="BH9" s="1">
        <v>0</v>
      </c>
      <c r="BI9" s="1">
        <v>0</v>
      </c>
      <c r="BJ9" s="1">
        <v>0</v>
      </c>
      <c r="BK9" s="58">
        <f t="shared" si="1"/>
        <v>6</v>
      </c>
      <c r="BL9" s="58">
        <f t="shared" si="2"/>
        <v>17</v>
      </c>
      <c r="BN9" s="1" t="s">
        <v>94</v>
      </c>
      <c r="BO9" s="75">
        <f t="shared" si="3"/>
        <v>71</v>
      </c>
      <c r="BQ9" s="2">
        <v>5</v>
      </c>
      <c r="BR9" s="2" t="s">
        <v>267</v>
      </c>
      <c r="BS9" s="75">
        <v>122</v>
      </c>
    </row>
    <row r="10" spans="2:71" ht="21" customHeight="1">
      <c r="B10" s="3">
        <v>6</v>
      </c>
      <c r="C10" s="1" t="s">
        <v>266</v>
      </c>
      <c r="D10" s="12">
        <v>0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1</v>
      </c>
      <c r="N10" s="1">
        <v>0</v>
      </c>
      <c r="O10" s="1">
        <v>1</v>
      </c>
      <c r="P10" s="1">
        <v>0</v>
      </c>
      <c r="Q10" s="1">
        <v>0</v>
      </c>
      <c r="R10" s="1">
        <v>1</v>
      </c>
      <c r="S10" s="1">
        <v>0</v>
      </c>
      <c r="T10" s="14">
        <v>0</v>
      </c>
      <c r="U10" s="1">
        <v>0</v>
      </c>
      <c r="V10" s="1">
        <v>0</v>
      </c>
      <c r="W10" s="1">
        <v>0</v>
      </c>
      <c r="X10" s="15">
        <v>1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2</v>
      </c>
      <c r="AH10" s="58">
        <f t="shared" si="0"/>
        <v>12</v>
      </c>
      <c r="AI10" s="12">
        <v>1</v>
      </c>
      <c r="AJ10" s="1">
        <v>0</v>
      </c>
      <c r="AK10" s="1">
        <v>0</v>
      </c>
      <c r="AL10" s="1">
        <v>0</v>
      </c>
      <c r="AM10" s="1">
        <v>0</v>
      </c>
      <c r="AN10" s="1">
        <v>1</v>
      </c>
      <c r="AO10" s="1">
        <v>0</v>
      </c>
      <c r="AP10" s="1">
        <v>1</v>
      </c>
      <c r="AQ10" s="1">
        <v>0</v>
      </c>
      <c r="AR10" s="1">
        <v>1</v>
      </c>
      <c r="AS10" s="1">
        <v>0</v>
      </c>
      <c r="AT10" s="1">
        <v>0</v>
      </c>
      <c r="AU10" s="1">
        <v>1</v>
      </c>
      <c r="AV10" s="1">
        <v>0</v>
      </c>
      <c r="AW10" s="1">
        <v>0</v>
      </c>
      <c r="AX10" s="1">
        <v>0</v>
      </c>
      <c r="AY10" s="14">
        <v>0</v>
      </c>
      <c r="AZ10" s="1">
        <v>0</v>
      </c>
      <c r="BA10" s="1">
        <v>0</v>
      </c>
      <c r="BB10" s="1">
        <v>1</v>
      </c>
      <c r="BC10" s="15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58">
        <f t="shared" si="1"/>
        <v>6</v>
      </c>
      <c r="BL10" s="58">
        <f t="shared" si="2"/>
        <v>18</v>
      </c>
      <c r="BN10" s="1" t="s">
        <v>266</v>
      </c>
      <c r="BO10" s="75">
        <f t="shared" si="3"/>
        <v>49</v>
      </c>
      <c r="BQ10" s="2">
        <v>6</v>
      </c>
      <c r="BR10" s="1" t="s">
        <v>265</v>
      </c>
      <c r="BS10" s="75">
        <v>103</v>
      </c>
    </row>
    <row r="11" spans="2:71" ht="21" customHeight="1">
      <c r="B11" s="3">
        <v>7</v>
      </c>
      <c r="C11" s="2" t="s">
        <v>267</v>
      </c>
      <c r="D11" s="12">
        <v>1</v>
      </c>
      <c r="E11" s="1">
        <v>0</v>
      </c>
      <c r="F11" s="1">
        <v>1</v>
      </c>
      <c r="G11" s="1">
        <v>1</v>
      </c>
      <c r="H11" s="1">
        <v>0</v>
      </c>
      <c r="I11" s="1">
        <v>1</v>
      </c>
      <c r="J11" s="1">
        <v>3</v>
      </c>
      <c r="K11" s="1">
        <v>0</v>
      </c>
      <c r="L11" s="1">
        <v>2</v>
      </c>
      <c r="M11" s="1">
        <v>1</v>
      </c>
      <c r="N11" s="1">
        <v>1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4">
        <v>3</v>
      </c>
      <c r="U11" s="1">
        <v>0</v>
      </c>
      <c r="V11" s="1">
        <v>1</v>
      </c>
      <c r="W11" s="1">
        <v>0</v>
      </c>
      <c r="X11" s="15">
        <v>0</v>
      </c>
      <c r="Y11" s="1">
        <v>0</v>
      </c>
      <c r="Z11" s="1">
        <v>2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58">
        <f t="shared" si="0"/>
        <v>21</v>
      </c>
      <c r="AI11" s="12">
        <v>2</v>
      </c>
      <c r="AJ11" s="1">
        <v>0</v>
      </c>
      <c r="AK11" s="1">
        <v>1</v>
      </c>
      <c r="AL11" s="1">
        <v>0</v>
      </c>
      <c r="AM11" s="1">
        <v>0</v>
      </c>
      <c r="AN11" s="1">
        <v>1</v>
      </c>
      <c r="AO11" s="1">
        <v>0</v>
      </c>
      <c r="AP11" s="1">
        <v>0</v>
      </c>
      <c r="AQ11" s="1">
        <v>1</v>
      </c>
      <c r="AR11" s="1">
        <v>0</v>
      </c>
      <c r="AS11" s="1">
        <v>0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4">
        <v>0</v>
      </c>
      <c r="AZ11" s="1">
        <v>0</v>
      </c>
      <c r="BA11" s="1">
        <v>1</v>
      </c>
      <c r="BB11" s="1">
        <v>1</v>
      </c>
      <c r="BC11" s="15">
        <v>0</v>
      </c>
      <c r="BD11" s="1">
        <v>0</v>
      </c>
      <c r="BE11" s="1">
        <v>1</v>
      </c>
      <c r="BF11" s="1">
        <v>0</v>
      </c>
      <c r="BG11" s="1">
        <v>1</v>
      </c>
      <c r="BH11" s="1">
        <v>1</v>
      </c>
      <c r="BI11" s="1">
        <v>2</v>
      </c>
      <c r="BJ11" s="1">
        <v>1</v>
      </c>
      <c r="BK11" s="58">
        <f t="shared" si="1"/>
        <v>14</v>
      </c>
      <c r="BL11" s="58">
        <f t="shared" si="2"/>
        <v>35</v>
      </c>
      <c r="BN11" s="2" t="s">
        <v>267</v>
      </c>
      <c r="BO11" s="75">
        <f t="shared" si="3"/>
        <v>122</v>
      </c>
      <c r="BQ11" s="2">
        <v>7</v>
      </c>
      <c r="BR11" s="1" t="s">
        <v>135</v>
      </c>
      <c r="BS11" s="75">
        <v>98</v>
      </c>
    </row>
    <row r="12" spans="2:71" ht="21" customHeight="1">
      <c r="B12" s="3">
        <v>8</v>
      </c>
      <c r="C12" s="2" t="s">
        <v>268</v>
      </c>
      <c r="D12" s="12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4">
        <v>0</v>
      </c>
      <c r="U12" s="1">
        <v>0</v>
      </c>
      <c r="V12" s="1">
        <v>0</v>
      </c>
      <c r="W12" s="1">
        <v>0</v>
      </c>
      <c r="X12" s="15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8">
        <f t="shared" si="0"/>
        <v>1</v>
      </c>
      <c r="AI12" s="12">
        <v>1</v>
      </c>
      <c r="AJ12" s="1">
        <v>0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1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1</v>
      </c>
      <c r="AY12" s="14">
        <v>0</v>
      </c>
      <c r="AZ12" s="1">
        <v>0</v>
      </c>
      <c r="BA12" s="1">
        <v>0</v>
      </c>
      <c r="BB12" s="1">
        <v>0</v>
      </c>
      <c r="BC12" s="15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58">
        <f t="shared" si="1"/>
        <v>4</v>
      </c>
      <c r="BL12" s="58">
        <f t="shared" si="2"/>
        <v>5</v>
      </c>
      <c r="BN12" s="2" t="s">
        <v>268</v>
      </c>
      <c r="BO12" s="75">
        <f t="shared" si="3"/>
        <v>43</v>
      </c>
      <c r="BQ12" s="2">
        <v>8</v>
      </c>
      <c r="BR12" s="1" t="s">
        <v>273</v>
      </c>
      <c r="BS12" s="75">
        <v>81</v>
      </c>
    </row>
    <row r="13" spans="2:71" ht="21" customHeight="1">
      <c r="B13" s="3">
        <v>9</v>
      </c>
      <c r="C13" s="2" t="s">
        <v>269</v>
      </c>
      <c r="D13" s="12">
        <v>0</v>
      </c>
      <c r="E13" s="1">
        <v>1</v>
      </c>
      <c r="F13" s="1">
        <v>1</v>
      </c>
      <c r="G13" s="1">
        <v>2</v>
      </c>
      <c r="H13" s="1">
        <v>0</v>
      </c>
      <c r="I13" s="1">
        <v>1</v>
      </c>
      <c r="J13" s="1">
        <v>0</v>
      </c>
      <c r="K13" s="1">
        <v>0</v>
      </c>
      <c r="L13" s="1">
        <v>2</v>
      </c>
      <c r="M13" s="1">
        <v>1</v>
      </c>
      <c r="N13" s="1">
        <v>4</v>
      </c>
      <c r="O13" s="1">
        <v>0</v>
      </c>
      <c r="P13" s="1">
        <v>0</v>
      </c>
      <c r="Q13" s="1">
        <v>2</v>
      </c>
      <c r="R13" s="1">
        <v>1</v>
      </c>
      <c r="S13" s="1">
        <v>3</v>
      </c>
      <c r="T13" s="14">
        <v>2</v>
      </c>
      <c r="U13" s="1">
        <v>0</v>
      </c>
      <c r="V13" s="1">
        <v>1</v>
      </c>
      <c r="W13" s="1">
        <v>0</v>
      </c>
      <c r="X13" s="15">
        <v>0</v>
      </c>
      <c r="Y13" s="1">
        <v>3</v>
      </c>
      <c r="Z13" s="1">
        <v>2</v>
      </c>
      <c r="AA13" s="1">
        <v>2</v>
      </c>
      <c r="AB13" s="1">
        <v>3</v>
      </c>
      <c r="AC13" s="1">
        <v>1</v>
      </c>
      <c r="AD13" s="1">
        <v>1</v>
      </c>
      <c r="AE13" s="1">
        <v>1</v>
      </c>
      <c r="AF13" s="1">
        <v>2</v>
      </c>
      <c r="AG13" s="1">
        <v>1</v>
      </c>
      <c r="AH13" s="58">
        <f t="shared" si="0"/>
        <v>37</v>
      </c>
      <c r="AI13" s="12">
        <v>1</v>
      </c>
      <c r="AJ13" s="1">
        <v>1</v>
      </c>
      <c r="AK13" s="1">
        <v>4</v>
      </c>
      <c r="AL13" s="1">
        <v>2</v>
      </c>
      <c r="AM13" s="1">
        <v>1</v>
      </c>
      <c r="AN13" s="1">
        <v>3</v>
      </c>
      <c r="AO13" s="1">
        <v>0</v>
      </c>
      <c r="AP13" s="1">
        <v>3</v>
      </c>
      <c r="AQ13" s="1">
        <v>1</v>
      </c>
      <c r="AR13" s="1">
        <v>1</v>
      </c>
      <c r="AS13" s="1">
        <v>0</v>
      </c>
      <c r="AT13" s="1">
        <v>1</v>
      </c>
      <c r="AU13" s="1">
        <v>1</v>
      </c>
      <c r="AV13" s="1">
        <v>2</v>
      </c>
      <c r="AW13" s="1">
        <v>0</v>
      </c>
      <c r="AX13" s="1">
        <v>2</v>
      </c>
      <c r="AY13" s="14">
        <v>2</v>
      </c>
      <c r="AZ13" s="1">
        <v>1</v>
      </c>
      <c r="BA13" s="1">
        <v>3</v>
      </c>
      <c r="BB13" s="1">
        <v>1</v>
      </c>
      <c r="BC13" s="15">
        <v>2</v>
      </c>
      <c r="BD13" s="1">
        <v>2</v>
      </c>
      <c r="BE13" s="1">
        <v>0</v>
      </c>
      <c r="BF13" s="1">
        <v>0</v>
      </c>
      <c r="BG13" s="1">
        <v>1</v>
      </c>
      <c r="BH13" s="1">
        <v>1</v>
      </c>
      <c r="BI13" s="1">
        <v>0</v>
      </c>
      <c r="BJ13" s="1">
        <v>0</v>
      </c>
      <c r="BK13" s="58">
        <f t="shared" si="1"/>
        <v>36</v>
      </c>
      <c r="BL13" s="58">
        <f t="shared" si="2"/>
        <v>73</v>
      </c>
      <c r="BN13" s="2" t="s">
        <v>269</v>
      </c>
      <c r="BO13" s="75">
        <f t="shared" si="3"/>
        <v>133</v>
      </c>
      <c r="BQ13" s="2">
        <v>9</v>
      </c>
      <c r="BR13" s="1" t="s">
        <v>94</v>
      </c>
      <c r="BS13" s="75">
        <v>71</v>
      </c>
    </row>
    <row r="14" spans="2:71" ht="21" customHeight="1">
      <c r="B14" s="3">
        <v>10</v>
      </c>
      <c r="C14" s="2" t="s">
        <v>270</v>
      </c>
      <c r="D14" s="12">
        <v>0</v>
      </c>
      <c r="E14" s="1">
        <v>0</v>
      </c>
      <c r="F14" s="15">
        <v>0</v>
      </c>
      <c r="G14" s="1">
        <v>2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2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4">
        <v>0</v>
      </c>
      <c r="U14" s="1">
        <v>0</v>
      </c>
      <c r="V14" s="1">
        <v>0</v>
      </c>
      <c r="W14" s="1">
        <v>0</v>
      </c>
      <c r="X14" s="15">
        <v>1</v>
      </c>
      <c r="Y14" s="1">
        <v>0</v>
      </c>
      <c r="Z14" s="1">
        <v>1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1</v>
      </c>
      <c r="AG14" s="1">
        <v>1</v>
      </c>
      <c r="AH14" s="58">
        <f t="shared" si="0"/>
        <v>12</v>
      </c>
      <c r="AI14" s="12">
        <v>1</v>
      </c>
      <c r="AJ14" s="1">
        <v>0</v>
      </c>
      <c r="AK14" s="15">
        <v>0</v>
      </c>
      <c r="AL14" s="15">
        <v>0</v>
      </c>
      <c r="AM14" s="1">
        <v>0</v>
      </c>
      <c r="AN14" s="1">
        <v>1</v>
      </c>
      <c r="AO14" s="1">
        <v>3</v>
      </c>
      <c r="AP14" s="1">
        <v>6</v>
      </c>
      <c r="AQ14" s="1">
        <v>0</v>
      </c>
      <c r="AR14" s="1">
        <v>1</v>
      </c>
      <c r="AS14" s="1">
        <v>1</v>
      </c>
      <c r="AT14" s="1">
        <v>1</v>
      </c>
      <c r="AU14" s="1">
        <v>1</v>
      </c>
      <c r="AV14" s="1">
        <v>2</v>
      </c>
      <c r="AW14" s="1">
        <v>3</v>
      </c>
      <c r="AX14" s="1">
        <v>0</v>
      </c>
      <c r="AY14" s="14">
        <v>0</v>
      </c>
      <c r="AZ14" s="1">
        <v>0</v>
      </c>
      <c r="BA14" s="1">
        <v>1</v>
      </c>
      <c r="BB14" s="1">
        <v>0</v>
      </c>
      <c r="BC14" s="15">
        <v>1</v>
      </c>
      <c r="BD14" s="1">
        <v>0</v>
      </c>
      <c r="BE14" s="1">
        <v>0</v>
      </c>
      <c r="BF14" s="1">
        <v>1</v>
      </c>
      <c r="BG14" s="1">
        <v>0</v>
      </c>
      <c r="BH14" s="1">
        <v>0</v>
      </c>
      <c r="BI14" s="1">
        <v>1</v>
      </c>
      <c r="BJ14" s="1">
        <v>1</v>
      </c>
      <c r="BK14" s="58">
        <f t="shared" si="1"/>
        <v>25</v>
      </c>
      <c r="BL14" s="58">
        <f t="shared" si="2"/>
        <v>37</v>
      </c>
      <c r="BN14" s="2" t="s">
        <v>270</v>
      </c>
      <c r="BO14" s="75">
        <f t="shared" si="3"/>
        <v>66</v>
      </c>
      <c r="BQ14" s="2">
        <v>10</v>
      </c>
      <c r="BR14" s="1" t="s">
        <v>96</v>
      </c>
      <c r="BS14" s="75">
        <v>68</v>
      </c>
    </row>
    <row r="15" spans="2:71" ht="21" customHeight="1">
      <c r="B15" s="3">
        <v>11</v>
      </c>
      <c r="C15" s="2" t="s">
        <v>95</v>
      </c>
      <c r="D15" s="83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55">
        <v>0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58">
        <f t="shared" si="0"/>
        <v>4</v>
      </c>
      <c r="AI15" s="8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55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1</v>
      </c>
      <c r="BG15" s="1">
        <v>1</v>
      </c>
      <c r="BH15" s="1">
        <v>0</v>
      </c>
      <c r="BI15" s="1">
        <v>0</v>
      </c>
      <c r="BJ15" s="1">
        <v>0</v>
      </c>
      <c r="BK15" s="58">
        <f t="shared" si="1"/>
        <v>3</v>
      </c>
      <c r="BL15" s="58">
        <f t="shared" si="2"/>
        <v>7</v>
      </c>
      <c r="BN15" s="2" t="s">
        <v>95</v>
      </c>
      <c r="BO15" s="75">
        <f t="shared" si="3"/>
        <v>65</v>
      </c>
      <c r="BQ15" s="2">
        <v>11</v>
      </c>
      <c r="BR15" s="2" t="s">
        <v>270</v>
      </c>
      <c r="BS15" s="75">
        <v>66</v>
      </c>
    </row>
    <row r="16" spans="2:71" ht="21" customHeight="1">
      <c r="B16" s="3">
        <v>12</v>
      </c>
      <c r="C16" s="1" t="s">
        <v>96</v>
      </c>
      <c r="D16" s="83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1</v>
      </c>
      <c r="T16" s="55">
        <v>0</v>
      </c>
      <c r="U16" s="1">
        <v>0</v>
      </c>
      <c r="V16" s="1">
        <v>2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1</v>
      </c>
      <c r="AD16" s="1">
        <v>1</v>
      </c>
      <c r="AE16" s="1">
        <v>0</v>
      </c>
      <c r="AF16" s="1">
        <v>0</v>
      </c>
      <c r="AG16" s="1">
        <v>0</v>
      </c>
      <c r="AH16" s="58">
        <f t="shared" si="0"/>
        <v>9</v>
      </c>
      <c r="AI16" s="83">
        <v>0</v>
      </c>
      <c r="AJ16" s="1">
        <v>0</v>
      </c>
      <c r="AK16" s="1">
        <v>0</v>
      </c>
      <c r="AL16" s="1">
        <v>0</v>
      </c>
      <c r="AM16" s="1">
        <v>0</v>
      </c>
      <c r="AN16" s="1">
        <v>2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2</v>
      </c>
      <c r="AW16" s="1">
        <v>0</v>
      </c>
      <c r="AX16" s="1">
        <v>0</v>
      </c>
      <c r="AY16" s="55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58">
        <f t="shared" si="1"/>
        <v>5</v>
      </c>
      <c r="BL16" s="58">
        <f t="shared" si="2"/>
        <v>14</v>
      </c>
      <c r="BN16" s="1" t="s">
        <v>96</v>
      </c>
      <c r="BO16" s="75">
        <f t="shared" si="3"/>
        <v>68</v>
      </c>
      <c r="BQ16" s="2">
        <v>12</v>
      </c>
      <c r="BR16" s="2" t="s">
        <v>95</v>
      </c>
      <c r="BS16" s="75">
        <v>65</v>
      </c>
    </row>
    <row r="17" spans="2:71" ht="21" customHeight="1">
      <c r="B17" s="3">
        <v>13</v>
      </c>
      <c r="C17" s="1" t="s">
        <v>271</v>
      </c>
      <c r="D17" s="83">
        <v>0</v>
      </c>
      <c r="E17" s="1">
        <v>0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55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58">
        <f t="shared" si="0"/>
        <v>7</v>
      </c>
      <c r="AI17" s="83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55">
        <v>0</v>
      </c>
      <c r="AZ17" s="1">
        <v>0</v>
      </c>
      <c r="BA17" s="1">
        <v>0</v>
      </c>
      <c r="BB17" s="1">
        <v>0</v>
      </c>
      <c r="BC17" s="1">
        <v>1</v>
      </c>
      <c r="BD17" s="1">
        <v>1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58">
        <f t="shared" si="1"/>
        <v>4</v>
      </c>
      <c r="BL17" s="58">
        <f t="shared" si="2"/>
        <v>11</v>
      </c>
      <c r="BN17" s="1" t="s">
        <v>271</v>
      </c>
      <c r="BO17" s="75">
        <f t="shared" si="3"/>
        <v>47</v>
      </c>
      <c r="BQ17" s="2">
        <v>13</v>
      </c>
      <c r="BR17" s="1" t="s">
        <v>97</v>
      </c>
      <c r="BS17" s="75">
        <v>52</v>
      </c>
    </row>
    <row r="18" spans="2:71" ht="21" customHeight="1">
      <c r="B18" s="3">
        <v>14</v>
      </c>
      <c r="C18" s="1" t="s">
        <v>272</v>
      </c>
      <c r="D18" s="83">
        <v>0</v>
      </c>
      <c r="E18" s="1">
        <v>0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55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8">
        <f t="shared" si="0"/>
        <v>2</v>
      </c>
      <c r="AI18" s="83">
        <v>0</v>
      </c>
      <c r="AJ18" s="1">
        <v>0</v>
      </c>
      <c r="AK18" s="1">
        <v>0</v>
      </c>
      <c r="AL18" s="1">
        <v>1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55">
        <v>1</v>
      </c>
      <c r="AZ18" s="1">
        <v>0</v>
      </c>
      <c r="BA18" s="1">
        <v>0</v>
      </c>
      <c r="BB18" s="1">
        <v>1</v>
      </c>
      <c r="BC18" s="1">
        <v>0</v>
      </c>
      <c r="BD18" s="1">
        <v>0</v>
      </c>
      <c r="BE18" s="1">
        <v>1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58">
        <f t="shared" si="1"/>
        <v>5</v>
      </c>
      <c r="BL18" s="58">
        <f t="shared" si="2"/>
        <v>7</v>
      </c>
      <c r="BN18" s="1" t="s">
        <v>272</v>
      </c>
      <c r="BO18" s="75">
        <f t="shared" si="3"/>
        <v>42</v>
      </c>
      <c r="BQ18" s="2">
        <v>14</v>
      </c>
      <c r="BR18" s="1" t="s">
        <v>266</v>
      </c>
      <c r="BS18" s="75">
        <v>49</v>
      </c>
    </row>
    <row r="19" spans="2:71" ht="21" customHeight="1">
      <c r="B19" s="3">
        <v>15</v>
      </c>
      <c r="C19" s="1" t="s">
        <v>97</v>
      </c>
      <c r="D19" s="83">
        <v>0</v>
      </c>
      <c r="E19" s="1">
        <v>0</v>
      </c>
      <c r="F19" s="1">
        <v>0</v>
      </c>
      <c r="G19" s="1">
        <v>1</v>
      </c>
      <c r="H19" s="1">
        <v>0</v>
      </c>
      <c r="I19" s="1">
        <v>2</v>
      </c>
      <c r="J19" s="1">
        <v>1</v>
      </c>
      <c r="K19" s="1">
        <v>1</v>
      </c>
      <c r="L19" s="1">
        <v>2</v>
      </c>
      <c r="M19" s="1">
        <v>1</v>
      </c>
      <c r="N19" s="1">
        <v>2</v>
      </c>
      <c r="O19" s="1">
        <v>4</v>
      </c>
      <c r="P19" s="1">
        <v>0</v>
      </c>
      <c r="Q19" s="1">
        <v>1</v>
      </c>
      <c r="R19" s="1">
        <v>4</v>
      </c>
      <c r="S19" s="1">
        <v>0</v>
      </c>
      <c r="T19" s="55">
        <v>1</v>
      </c>
      <c r="U19" s="1">
        <v>1</v>
      </c>
      <c r="V19" s="1">
        <v>0</v>
      </c>
      <c r="W19" s="1">
        <v>1</v>
      </c>
      <c r="X19" s="1">
        <v>0</v>
      </c>
      <c r="Y19" s="1">
        <v>2</v>
      </c>
      <c r="Z19" s="1">
        <v>0</v>
      </c>
      <c r="AA19" s="1">
        <v>0</v>
      </c>
      <c r="AB19" s="1">
        <v>1</v>
      </c>
      <c r="AC19" s="1">
        <v>1</v>
      </c>
      <c r="AD19" s="1">
        <v>0</v>
      </c>
      <c r="AE19" s="1">
        <v>1</v>
      </c>
      <c r="AF19" s="1">
        <v>0</v>
      </c>
      <c r="AG19" s="1">
        <v>0</v>
      </c>
      <c r="AH19" s="58">
        <f t="shared" si="0"/>
        <v>27</v>
      </c>
      <c r="AI19" s="83">
        <v>0</v>
      </c>
      <c r="AJ19" s="1">
        <v>2</v>
      </c>
      <c r="AK19" s="1">
        <v>2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55">
        <v>0</v>
      </c>
      <c r="AZ19" s="1">
        <v>1</v>
      </c>
      <c r="BA19" s="1">
        <v>0</v>
      </c>
      <c r="BB19" s="1">
        <v>2</v>
      </c>
      <c r="BC19" s="1">
        <v>0</v>
      </c>
      <c r="BD19" s="1">
        <v>0</v>
      </c>
      <c r="BE19" s="1">
        <v>0</v>
      </c>
      <c r="BF19" s="1">
        <v>1</v>
      </c>
      <c r="BG19" s="1">
        <v>0</v>
      </c>
      <c r="BH19" s="1">
        <v>0</v>
      </c>
      <c r="BI19" s="1">
        <v>0</v>
      </c>
      <c r="BJ19" s="1">
        <v>2</v>
      </c>
      <c r="BK19" s="58">
        <f t="shared" si="1"/>
        <v>10</v>
      </c>
      <c r="BL19" s="58">
        <f t="shared" si="2"/>
        <v>37</v>
      </c>
      <c r="BN19" s="1" t="s">
        <v>97</v>
      </c>
      <c r="BO19" s="75">
        <f t="shared" si="3"/>
        <v>52</v>
      </c>
      <c r="BQ19" s="2">
        <v>15</v>
      </c>
      <c r="BR19" s="1" t="s">
        <v>271</v>
      </c>
      <c r="BS19" s="75">
        <v>47</v>
      </c>
    </row>
    <row r="20" spans="2:71" ht="21" customHeight="1">
      <c r="B20" s="3">
        <v>16</v>
      </c>
      <c r="C20" s="2" t="s">
        <v>98</v>
      </c>
      <c r="D20" s="83">
        <v>1</v>
      </c>
      <c r="E20" s="1">
        <v>1</v>
      </c>
      <c r="F20" s="1">
        <v>1</v>
      </c>
      <c r="G20" s="1">
        <v>1</v>
      </c>
      <c r="H20" s="1">
        <v>0</v>
      </c>
      <c r="I20" s="1">
        <v>2</v>
      </c>
      <c r="J20" s="1">
        <v>1</v>
      </c>
      <c r="K20" s="1">
        <v>0</v>
      </c>
      <c r="L20" s="1">
        <v>2</v>
      </c>
      <c r="M20" s="1">
        <v>2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55">
        <v>0</v>
      </c>
      <c r="U20" s="1">
        <v>0</v>
      </c>
      <c r="V20" s="1">
        <v>2</v>
      </c>
      <c r="W20" s="1">
        <v>0</v>
      </c>
      <c r="X20" s="1">
        <v>1</v>
      </c>
      <c r="Y20" s="1">
        <v>0</v>
      </c>
      <c r="Z20" s="1">
        <v>1</v>
      </c>
      <c r="AA20" s="1">
        <v>0</v>
      </c>
      <c r="AB20" s="1">
        <v>1</v>
      </c>
      <c r="AC20" s="1">
        <v>1</v>
      </c>
      <c r="AD20" s="1">
        <v>2</v>
      </c>
      <c r="AE20" s="1">
        <v>0</v>
      </c>
      <c r="AF20" s="1">
        <v>0</v>
      </c>
      <c r="AG20" s="1">
        <v>0</v>
      </c>
      <c r="AH20" s="58">
        <f t="shared" si="0"/>
        <v>21</v>
      </c>
      <c r="AI20" s="83">
        <v>1</v>
      </c>
      <c r="AJ20" s="1">
        <v>4</v>
      </c>
      <c r="AK20" s="1">
        <v>0</v>
      </c>
      <c r="AL20" s="1">
        <v>2</v>
      </c>
      <c r="AM20" s="1">
        <v>0</v>
      </c>
      <c r="AN20" s="1">
        <v>3</v>
      </c>
      <c r="AO20" s="1">
        <v>1</v>
      </c>
      <c r="AP20" s="1">
        <v>5</v>
      </c>
      <c r="AQ20" s="1">
        <v>2</v>
      </c>
      <c r="AR20" s="1">
        <v>2</v>
      </c>
      <c r="AS20" s="1">
        <v>0</v>
      </c>
      <c r="AT20" s="1">
        <v>3</v>
      </c>
      <c r="AU20" s="1">
        <v>2</v>
      </c>
      <c r="AV20" s="1">
        <v>4</v>
      </c>
      <c r="AW20" s="1">
        <v>2</v>
      </c>
      <c r="AX20" s="1">
        <v>1</v>
      </c>
      <c r="AY20" s="55">
        <v>1</v>
      </c>
      <c r="AZ20" s="1">
        <v>0</v>
      </c>
      <c r="BA20" s="1">
        <v>1</v>
      </c>
      <c r="BB20" s="1">
        <v>8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1</v>
      </c>
      <c r="BK20" s="58">
        <f t="shared" si="1"/>
        <v>43</v>
      </c>
      <c r="BL20" s="58">
        <f t="shared" si="2"/>
        <v>64</v>
      </c>
      <c r="BN20" s="2" t="s">
        <v>98</v>
      </c>
      <c r="BO20" s="75">
        <f t="shared" si="3"/>
        <v>295</v>
      </c>
      <c r="BQ20" s="2">
        <v>16</v>
      </c>
      <c r="BR20" s="2" t="s">
        <v>268</v>
      </c>
      <c r="BS20" s="75">
        <v>43</v>
      </c>
    </row>
    <row r="21" spans="2:71" ht="21" customHeight="1">
      <c r="B21" s="3">
        <v>17</v>
      </c>
      <c r="C21" s="1" t="s">
        <v>273</v>
      </c>
      <c r="D21" s="83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2</v>
      </c>
      <c r="S21" s="1">
        <v>0</v>
      </c>
      <c r="T21" s="55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58">
        <f t="shared" si="0"/>
        <v>8</v>
      </c>
      <c r="AI21" s="83">
        <v>0</v>
      </c>
      <c r="AJ21" s="1">
        <v>0</v>
      </c>
      <c r="AK21" s="1">
        <v>0</v>
      </c>
      <c r="AL21" s="1">
        <v>0</v>
      </c>
      <c r="AM21" s="1">
        <v>1</v>
      </c>
      <c r="AN21" s="1">
        <v>0</v>
      </c>
      <c r="AO21" s="1">
        <v>0</v>
      </c>
      <c r="AP21" s="1">
        <v>0</v>
      </c>
      <c r="AQ21" s="1">
        <v>1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55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58">
        <f t="shared" si="1"/>
        <v>3</v>
      </c>
      <c r="BL21" s="58">
        <f t="shared" si="2"/>
        <v>11</v>
      </c>
      <c r="BN21" s="1" t="s">
        <v>273</v>
      </c>
      <c r="BO21" s="75">
        <f t="shared" si="3"/>
        <v>81</v>
      </c>
      <c r="BQ21" s="113">
        <v>17</v>
      </c>
      <c r="BR21" s="1" t="s">
        <v>272</v>
      </c>
      <c r="BS21" s="75">
        <v>42</v>
      </c>
    </row>
    <row r="22" spans="66:71" ht="19.5" customHeight="1" thickBot="1">
      <c r="BN22" s="237"/>
      <c r="BO22" s="25"/>
      <c r="BS22" s="25"/>
    </row>
    <row r="23" spans="2:71" ht="26.25">
      <c r="B23" s="374" t="s">
        <v>381</v>
      </c>
      <c r="C23" s="472"/>
      <c r="D23" s="286">
        <v>3869</v>
      </c>
      <c r="E23" s="333">
        <v>3870</v>
      </c>
      <c r="F23" s="333">
        <v>3871</v>
      </c>
      <c r="G23" s="333">
        <v>3872</v>
      </c>
      <c r="H23" s="333">
        <v>3873</v>
      </c>
      <c r="I23" s="333">
        <v>3874</v>
      </c>
      <c r="J23" s="333">
        <v>3875</v>
      </c>
      <c r="K23" s="333">
        <v>3876</v>
      </c>
      <c r="L23" s="333">
        <v>3877</v>
      </c>
      <c r="M23" s="333">
        <v>3878</v>
      </c>
      <c r="N23" s="333">
        <v>3879</v>
      </c>
      <c r="O23" s="333">
        <v>3880</v>
      </c>
      <c r="P23" s="333">
        <v>3881</v>
      </c>
      <c r="Q23" s="333">
        <v>3882</v>
      </c>
      <c r="R23" s="333">
        <v>3883</v>
      </c>
      <c r="S23" s="333">
        <v>3884</v>
      </c>
      <c r="T23" s="334">
        <v>3885</v>
      </c>
      <c r="U23" s="333">
        <v>3886</v>
      </c>
      <c r="V23" s="333">
        <v>3887</v>
      </c>
      <c r="W23" s="333">
        <v>3888</v>
      </c>
      <c r="X23" s="335">
        <v>3889</v>
      </c>
      <c r="Y23" s="336">
        <v>3890</v>
      </c>
      <c r="Z23" s="333">
        <v>3891</v>
      </c>
      <c r="AA23" s="333">
        <v>3892</v>
      </c>
      <c r="AB23" s="333">
        <v>3893</v>
      </c>
      <c r="AC23" s="337">
        <v>3894</v>
      </c>
      <c r="AD23" s="388" t="s">
        <v>72</v>
      </c>
      <c r="AE23" s="426" t="s">
        <v>368</v>
      </c>
      <c r="AF23" s="398"/>
      <c r="BN23" s="237"/>
      <c r="BO23" s="25"/>
      <c r="BS23" s="25"/>
    </row>
    <row r="24" spans="2:32" ht="59.25" customHeight="1">
      <c r="B24" s="368"/>
      <c r="C24" s="369"/>
      <c r="D24" s="30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9"/>
      <c r="AD24" s="389"/>
      <c r="AE24" s="427"/>
      <c r="AF24" s="399"/>
    </row>
    <row r="25" spans="2:32" ht="19.5" customHeight="1">
      <c r="B25" s="189">
        <v>1</v>
      </c>
      <c r="C25" s="1" t="s">
        <v>264</v>
      </c>
      <c r="D25" s="340">
        <v>5</v>
      </c>
      <c r="E25" s="340">
        <v>6</v>
      </c>
      <c r="F25" s="340">
        <v>0</v>
      </c>
      <c r="G25" s="340">
        <v>2</v>
      </c>
      <c r="H25" s="340">
        <v>6</v>
      </c>
      <c r="I25" s="340">
        <v>3</v>
      </c>
      <c r="J25" s="340">
        <v>3</v>
      </c>
      <c r="K25" s="340">
        <v>5</v>
      </c>
      <c r="L25" s="340">
        <v>4</v>
      </c>
      <c r="M25" s="340">
        <v>6</v>
      </c>
      <c r="N25" s="340">
        <v>3</v>
      </c>
      <c r="O25" s="340">
        <v>0</v>
      </c>
      <c r="P25" s="340">
        <v>0</v>
      </c>
      <c r="Q25" s="340">
        <v>2</v>
      </c>
      <c r="R25" s="340">
        <v>4</v>
      </c>
      <c r="S25" s="340">
        <v>2</v>
      </c>
      <c r="T25" s="341">
        <v>2</v>
      </c>
      <c r="U25" s="340">
        <v>4</v>
      </c>
      <c r="V25" s="342">
        <v>4</v>
      </c>
      <c r="W25" s="340">
        <v>0</v>
      </c>
      <c r="X25" s="343">
        <v>2</v>
      </c>
      <c r="Y25" s="340">
        <v>5</v>
      </c>
      <c r="Z25" s="340">
        <v>2</v>
      </c>
      <c r="AA25" s="343">
        <v>1</v>
      </c>
      <c r="AB25" s="340">
        <v>1</v>
      </c>
      <c r="AC25" s="344">
        <v>5</v>
      </c>
      <c r="AD25" s="58">
        <f aca="true" t="shared" si="4" ref="AD25:AD41">SUM(D25:AC25)</f>
        <v>77</v>
      </c>
      <c r="AE25" s="417">
        <f>AD25+BL5</f>
        <v>129</v>
      </c>
      <c r="AF25" s="418"/>
    </row>
    <row r="26" spans="2:32" ht="19.5" customHeight="1">
      <c r="B26" s="147">
        <v>2</v>
      </c>
      <c r="C26" s="1" t="s">
        <v>135</v>
      </c>
      <c r="D26" s="340">
        <v>3</v>
      </c>
      <c r="E26" s="340">
        <v>1</v>
      </c>
      <c r="F26" s="340">
        <v>4</v>
      </c>
      <c r="G26" s="340">
        <v>1</v>
      </c>
      <c r="H26" s="340">
        <v>4</v>
      </c>
      <c r="I26" s="340">
        <v>1</v>
      </c>
      <c r="J26" s="340">
        <v>1</v>
      </c>
      <c r="K26" s="340">
        <v>0</v>
      </c>
      <c r="L26" s="340">
        <v>2</v>
      </c>
      <c r="M26" s="340">
        <v>2</v>
      </c>
      <c r="N26" s="340">
        <v>2</v>
      </c>
      <c r="O26" s="340">
        <v>3</v>
      </c>
      <c r="P26" s="340">
        <v>7</v>
      </c>
      <c r="Q26" s="340">
        <v>0</v>
      </c>
      <c r="R26" s="340">
        <v>1</v>
      </c>
      <c r="S26" s="340">
        <v>3</v>
      </c>
      <c r="T26" s="341">
        <v>5</v>
      </c>
      <c r="U26" s="340">
        <v>0</v>
      </c>
      <c r="V26" s="342">
        <v>8</v>
      </c>
      <c r="W26" s="340">
        <v>1</v>
      </c>
      <c r="X26" s="343">
        <v>4</v>
      </c>
      <c r="Y26" s="340">
        <v>4</v>
      </c>
      <c r="Z26" s="340">
        <v>2</v>
      </c>
      <c r="AA26" s="343">
        <v>2</v>
      </c>
      <c r="AB26" s="340">
        <v>2</v>
      </c>
      <c r="AC26" s="344">
        <v>2</v>
      </c>
      <c r="AD26" s="58">
        <f t="shared" si="4"/>
        <v>65</v>
      </c>
      <c r="AE26" s="417">
        <f aca="true" t="shared" si="5" ref="AE26:AE41">AD26+BL6</f>
        <v>98</v>
      </c>
      <c r="AF26" s="418"/>
    </row>
    <row r="27" spans="2:32" ht="19.5" customHeight="1">
      <c r="B27" s="147">
        <v>3</v>
      </c>
      <c r="C27" s="1" t="s">
        <v>265</v>
      </c>
      <c r="D27" s="340">
        <v>6</v>
      </c>
      <c r="E27" s="340">
        <v>3</v>
      </c>
      <c r="F27" s="340">
        <v>0</v>
      </c>
      <c r="G27" s="340">
        <v>4</v>
      </c>
      <c r="H27" s="340">
        <v>3</v>
      </c>
      <c r="I27" s="340">
        <v>1</v>
      </c>
      <c r="J27" s="340">
        <v>5</v>
      </c>
      <c r="K27" s="340">
        <v>4</v>
      </c>
      <c r="L27" s="340">
        <v>4</v>
      </c>
      <c r="M27" s="340">
        <v>1</v>
      </c>
      <c r="N27" s="340">
        <v>2</v>
      </c>
      <c r="O27" s="340">
        <v>5</v>
      </c>
      <c r="P27" s="340">
        <v>2</v>
      </c>
      <c r="Q27" s="340">
        <v>8</v>
      </c>
      <c r="R27" s="340">
        <v>7</v>
      </c>
      <c r="S27" s="340">
        <v>4</v>
      </c>
      <c r="T27" s="341">
        <v>0</v>
      </c>
      <c r="U27" s="340">
        <v>2</v>
      </c>
      <c r="V27" s="342">
        <v>3</v>
      </c>
      <c r="W27" s="340">
        <v>1</v>
      </c>
      <c r="X27" s="343">
        <v>2</v>
      </c>
      <c r="Y27" s="340">
        <v>1</v>
      </c>
      <c r="Z27" s="340">
        <v>1</v>
      </c>
      <c r="AA27" s="343">
        <v>5</v>
      </c>
      <c r="AB27" s="340">
        <v>2</v>
      </c>
      <c r="AC27" s="344">
        <v>3</v>
      </c>
      <c r="AD27" s="58">
        <f t="shared" si="4"/>
        <v>79</v>
      </c>
      <c r="AE27" s="417">
        <f t="shared" si="5"/>
        <v>103</v>
      </c>
      <c r="AF27" s="418"/>
    </row>
    <row r="28" spans="2:32" ht="19.5" customHeight="1">
      <c r="B28" s="147">
        <v>4</v>
      </c>
      <c r="C28" s="2" t="s">
        <v>125</v>
      </c>
      <c r="D28" s="340">
        <v>11</v>
      </c>
      <c r="E28" s="340">
        <v>2</v>
      </c>
      <c r="F28" s="340">
        <v>6</v>
      </c>
      <c r="G28" s="340">
        <v>3</v>
      </c>
      <c r="H28" s="340">
        <v>4</v>
      </c>
      <c r="I28" s="340">
        <v>4</v>
      </c>
      <c r="J28" s="340">
        <v>4</v>
      </c>
      <c r="K28" s="340">
        <v>7</v>
      </c>
      <c r="L28" s="340">
        <v>8</v>
      </c>
      <c r="M28" s="340">
        <v>7</v>
      </c>
      <c r="N28" s="340">
        <v>6</v>
      </c>
      <c r="O28" s="340">
        <v>5</v>
      </c>
      <c r="P28" s="340">
        <v>12</v>
      </c>
      <c r="Q28" s="340">
        <v>5</v>
      </c>
      <c r="R28" s="340">
        <v>4</v>
      </c>
      <c r="S28" s="340">
        <v>8</v>
      </c>
      <c r="T28" s="340">
        <v>10</v>
      </c>
      <c r="U28" s="340">
        <v>7</v>
      </c>
      <c r="V28" s="342">
        <v>7</v>
      </c>
      <c r="W28" s="340">
        <v>6</v>
      </c>
      <c r="X28" s="343">
        <v>8</v>
      </c>
      <c r="Y28" s="340">
        <v>0</v>
      </c>
      <c r="Z28" s="340">
        <v>10</v>
      </c>
      <c r="AA28" s="343">
        <v>17</v>
      </c>
      <c r="AB28" s="340">
        <v>9</v>
      </c>
      <c r="AC28" s="344">
        <v>10</v>
      </c>
      <c r="AD28" s="58">
        <f t="shared" si="4"/>
        <v>180</v>
      </c>
      <c r="AE28" s="417">
        <f t="shared" si="5"/>
        <v>466</v>
      </c>
      <c r="AF28" s="418"/>
    </row>
    <row r="29" spans="2:32" ht="19.5" customHeight="1">
      <c r="B29" s="147">
        <v>5</v>
      </c>
      <c r="C29" s="1" t="s">
        <v>94</v>
      </c>
      <c r="D29" s="340">
        <v>2</v>
      </c>
      <c r="E29" s="340">
        <v>0</v>
      </c>
      <c r="F29" s="340">
        <v>0</v>
      </c>
      <c r="G29" s="340">
        <v>1</v>
      </c>
      <c r="H29" s="340">
        <v>1</v>
      </c>
      <c r="I29" s="340">
        <v>3</v>
      </c>
      <c r="J29" s="340">
        <v>1</v>
      </c>
      <c r="K29" s="340">
        <v>1</v>
      </c>
      <c r="L29" s="340">
        <v>0</v>
      </c>
      <c r="M29" s="340">
        <v>2</v>
      </c>
      <c r="N29" s="340">
        <v>2</v>
      </c>
      <c r="O29" s="340">
        <v>7</v>
      </c>
      <c r="P29" s="340">
        <v>2</v>
      </c>
      <c r="Q29" s="340">
        <v>2</v>
      </c>
      <c r="R29" s="340">
        <v>9</v>
      </c>
      <c r="S29" s="340">
        <v>5</v>
      </c>
      <c r="T29" s="341">
        <v>0</v>
      </c>
      <c r="U29" s="340">
        <v>1</v>
      </c>
      <c r="V29" s="342">
        <v>2</v>
      </c>
      <c r="W29" s="340">
        <v>0</v>
      </c>
      <c r="X29" s="343">
        <v>3</v>
      </c>
      <c r="Y29" s="340">
        <v>1</v>
      </c>
      <c r="Z29" s="340">
        <v>1</v>
      </c>
      <c r="AA29" s="343">
        <v>1</v>
      </c>
      <c r="AB29" s="340">
        <v>4</v>
      </c>
      <c r="AC29" s="344">
        <v>3</v>
      </c>
      <c r="AD29" s="58">
        <f t="shared" si="4"/>
        <v>54</v>
      </c>
      <c r="AE29" s="417">
        <f t="shared" si="5"/>
        <v>71</v>
      </c>
      <c r="AF29" s="418"/>
    </row>
    <row r="30" spans="2:32" ht="19.5" customHeight="1">
      <c r="B30" s="147">
        <v>6</v>
      </c>
      <c r="C30" s="1" t="s">
        <v>266</v>
      </c>
      <c r="D30" s="340">
        <v>1</v>
      </c>
      <c r="E30" s="340">
        <v>0</v>
      </c>
      <c r="F30" s="340">
        <v>0</v>
      </c>
      <c r="G30" s="340">
        <v>3</v>
      </c>
      <c r="H30" s="340">
        <v>1</v>
      </c>
      <c r="I30" s="340">
        <v>0</v>
      </c>
      <c r="J30" s="340">
        <v>0</v>
      </c>
      <c r="K30" s="340">
        <v>2</v>
      </c>
      <c r="L30" s="340">
        <v>2</v>
      </c>
      <c r="M30" s="340">
        <v>1</v>
      </c>
      <c r="N30" s="340">
        <v>0</v>
      </c>
      <c r="O30" s="340">
        <v>3</v>
      </c>
      <c r="P30" s="340">
        <v>3</v>
      </c>
      <c r="Q30" s="340">
        <v>3</v>
      </c>
      <c r="R30" s="340">
        <v>1</v>
      </c>
      <c r="S30" s="340">
        <v>1</v>
      </c>
      <c r="T30" s="341">
        <v>2</v>
      </c>
      <c r="U30" s="340">
        <v>1</v>
      </c>
      <c r="V30" s="342">
        <v>1</v>
      </c>
      <c r="W30" s="340">
        <v>0</v>
      </c>
      <c r="X30" s="343">
        <v>1</v>
      </c>
      <c r="Y30" s="340">
        <v>2</v>
      </c>
      <c r="Z30" s="340">
        <v>1</v>
      </c>
      <c r="AA30" s="343">
        <v>1</v>
      </c>
      <c r="AB30" s="340">
        <v>0</v>
      </c>
      <c r="AC30" s="344">
        <v>1</v>
      </c>
      <c r="AD30" s="58">
        <f t="shared" si="4"/>
        <v>31</v>
      </c>
      <c r="AE30" s="417">
        <f t="shared" si="5"/>
        <v>49</v>
      </c>
      <c r="AF30" s="418"/>
    </row>
    <row r="31" spans="2:32" ht="19.5" customHeight="1">
      <c r="B31" s="147">
        <v>7</v>
      </c>
      <c r="C31" s="2" t="s">
        <v>267</v>
      </c>
      <c r="D31" s="340">
        <v>6</v>
      </c>
      <c r="E31" s="340">
        <v>5</v>
      </c>
      <c r="F31" s="340">
        <v>0</v>
      </c>
      <c r="G31" s="340">
        <v>3</v>
      </c>
      <c r="H31" s="340">
        <v>6</v>
      </c>
      <c r="I31" s="340">
        <v>3</v>
      </c>
      <c r="J31" s="340">
        <v>0</v>
      </c>
      <c r="K31" s="340">
        <v>4</v>
      </c>
      <c r="L31" s="340">
        <v>5</v>
      </c>
      <c r="M31" s="340">
        <v>1</v>
      </c>
      <c r="N31" s="340">
        <v>1</v>
      </c>
      <c r="O31" s="340">
        <v>4</v>
      </c>
      <c r="P31" s="340">
        <v>2</v>
      </c>
      <c r="Q31" s="340">
        <v>5</v>
      </c>
      <c r="R31" s="340">
        <v>4</v>
      </c>
      <c r="S31" s="340">
        <v>5</v>
      </c>
      <c r="T31" s="341">
        <v>1</v>
      </c>
      <c r="U31" s="340">
        <v>6</v>
      </c>
      <c r="V31" s="342">
        <v>1</v>
      </c>
      <c r="W31" s="340">
        <v>1</v>
      </c>
      <c r="X31" s="343">
        <v>5</v>
      </c>
      <c r="Y31" s="340">
        <v>3</v>
      </c>
      <c r="Z31" s="340">
        <v>3</v>
      </c>
      <c r="AA31" s="343">
        <v>4</v>
      </c>
      <c r="AB31" s="340">
        <v>2</v>
      </c>
      <c r="AC31" s="344">
        <v>7</v>
      </c>
      <c r="AD31" s="58">
        <f t="shared" si="4"/>
        <v>87</v>
      </c>
      <c r="AE31" s="417">
        <f t="shared" si="5"/>
        <v>122</v>
      </c>
      <c r="AF31" s="418"/>
    </row>
    <row r="32" spans="2:32" ht="19.5" customHeight="1">
      <c r="B32" s="147">
        <v>8</v>
      </c>
      <c r="C32" s="2" t="s">
        <v>268</v>
      </c>
      <c r="D32" s="340">
        <v>2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8</v>
      </c>
      <c r="K32" s="340">
        <v>0</v>
      </c>
      <c r="L32" s="340">
        <v>1</v>
      </c>
      <c r="M32" s="340">
        <v>3</v>
      </c>
      <c r="N32" s="340">
        <v>0</v>
      </c>
      <c r="O32" s="340">
        <v>3</v>
      </c>
      <c r="P32" s="340">
        <v>0</v>
      </c>
      <c r="Q32" s="340">
        <v>1</v>
      </c>
      <c r="R32" s="340">
        <v>4</v>
      </c>
      <c r="S32" s="340">
        <v>5</v>
      </c>
      <c r="T32" s="341">
        <v>0</v>
      </c>
      <c r="U32" s="340">
        <v>1</v>
      </c>
      <c r="V32" s="342">
        <v>0</v>
      </c>
      <c r="W32" s="340">
        <v>0</v>
      </c>
      <c r="X32" s="343">
        <v>0</v>
      </c>
      <c r="Y32" s="340">
        <v>0</v>
      </c>
      <c r="Z32" s="340">
        <v>2</v>
      </c>
      <c r="AA32" s="343">
        <v>3</v>
      </c>
      <c r="AB32" s="340">
        <v>2</v>
      </c>
      <c r="AC32" s="344">
        <v>3</v>
      </c>
      <c r="AD32" s="58">
        <f t="shared" si="4"/>
        <v>38</v>
      </c>
      <c r="AE32" s="417">
        <f t="shared" si="5"/>
        <v>43</v>
      </c>
      <c r="AF32" s="418"/>
    </row>
    <row r="33" spans="2:32" ht="19.5" customHeight="1">
      <c r="B33" s="147">
        <v>9</v>
      </c>
      <c r="C33" s="2" t="s">
        <v>269</v>
      </c>
      <c r="D33" s="340">
        <v>2</v>
      </c>
      <c r="E33" s="340">
        <v>0</v>
      </c>
      <c r="F33" s="340">
        <v>2</v>
      </c>
      <c r="G33" s="340">
        <v>2</v>
      </c>
      <c r="H33" s="340">
        <v>2</v>
      </c>
      <c r="I33" s="340">
        <v>2</v>
      </c>
      <c r="J33" s="340">
        <v>2</v>
      </c>
      <c r="K33" s="340">
        <v>3</v>
      </c>
      <c r="L33" s="340">
        <v>2</v>
      </c>
      <c r="M33" s="340">
        <v>1</v>
      </c>
      <c r="N33" s="340">
        <v>2</v>
      </c>
      <c r="O33" s="340">
        <v>3</v>
      </c>
      <c r="P33" s="340">
        <v>6</v>
      </c>
      <c r="Q33" s="340">
        <v>5</v>
      </c>
      <c r="R33" s="340">
        <v>2</v>
      </c>
      <c r="S33" s="340">
        <v>4</v>
      </c>
      <c r="T33" s="341">
        <v>1</v>
      </c>
      <c r="U33" s="340">
        <v>2</v>
      </c>
      <c r="V33" s="342">
        <v>2</v>
      </c>
      <c r="W33" s="340">
        <v>3</v>
      </c>
      <c r="X33" s="343">
        <v>2</v>
      </c>
      <c r="Y33" s="340">
        <v>0</v>
      </c>
      <c r="Z33" s="340">
        <v>2</v>
      </c>
      <c r="AA33" s="343">
        <v>1</v>
      </c>
      <c r="AB33" s="340">
        <v>5</v>
      </c>
      <c r="AC33" s="344">
        <v>2</v>
      </c>
      <c r="AD33" s="58">
        <f t="shared" si="4"/>
        <v>60</v>
      </c>
      <c r="AE33" s="417">
        <f t="shared" si="5"/>
        <v>133</v>
      </c>
      <c r="AF33" s="418"/>
    </row>
    <row r="34" spans="2:32" ht="19.5" customHeight="1">
      <c r="B34" s="147">
        <v>10</v>
      </c>
      <c r="C34" s="2" t="s">
        <v>270</v>
      </c>
      <c r="D34" s="340">
        <v>1</v>
      </c>
      <c r="E34" s="340">
        <v>1</v>
      </c>
      <c r="F34" s="340">
        <v>3</v>
      </c>
      <c r="G34" s="340">
        <v>0</v>
      </c>
      <c r="H34" s="340">
        <v>0</v>
      </c>
      <c r="I34" s="340">
        <v>0</v>
      </c>
      <c r="J34" s="340">
        <v>3</v>
      </c>
      <c r="K34" s="340">
        <v>2</v>
      </c>
      <c r="L34" s="340">
        <v>3</v>
      </c>
      <c r="M34" s="340">
        <v>0</v>
      </c>
      <c r="N34" s="340">
        <v>2</v>
      </c>
      <c r="O34" s="340">
        <v>0</v>
      </c>
      <c r="P34" s="340">
        <v>1</v>
      </c>
      <c r="Q34" s="340">
        <v>0</v>
      </c>
      <c r="R34" s="340">
        <v>0</v>
      </c>
      <c r="S34" s="340">
        <v>2</v>
      </c>
      <c r="T34" s="341">
        <v>8</v>
      </c>
      <c r="U34" s="340">
        <v>0</v>
      </c>
      <c r="V34" s="342">
        <v>2</v>
      </c>
      <c r="W34" s="340">
        <v>0</v>
      </c>
      <c r="X34" s="343">
        <v>1</v>
      </c>
      <c r="Y34" s="340">
        <v>0</v>
      </c>
      <c r="Z34" s="340">
        <v>0</v>
      </c>
      <c r="AA34" s="343">
        <v>0</v>
      </c>
      <c r="AB34" s="340">
        <v>0</v>
      </c>
      <c r="AC34" s="344">
        <v>0</v>
      </c>
      <c r="AD34" s="58">
        <f t="shared" si="4"/>
        <v>29</v>
      </c>
      <c r="AE34" s="417">
        <f t="shared" si="5"/>
        <v>66</v>
      </c>
      <c r="AF34" s="418"/>
    </row>
    <row r="35" spans="2:32" ht="19.5" customHeight="1">
      <c r="B35" s="147">
        <v>11</v>
      </c>
      <c r="C35" s="2" t="s">
        <v>95</v>
      </c>
      <c r="D35" s="340">
        <v>8</v>
      </c>
      <c r="E35" s="340">
        <v>1</v>
      </c>
      <c r="F35" s="340">
        <v>1</v>
      </c>
      <c r="G35" s="340">
        <v>0</v>
      </c>
      <c r="H35" s="340">
        <v>2</v>
      </c>
      <c r="I35" s="340">
        <v>0</v>
      </c>
      <c r="J35" s="340">
        <v>0</v>
      </c>
      <c r="K35" s="340">
        <v>1</v>
      </c>
      <c r="L35" s="340">
        <v>5</v>
      </c>
      <c r="M35" s="340">
        <v>1</v>
      </c>
      <c r="N35" s="340">
        <v>6</v>
      </c>
      <c r="O35" s="340">
        <v>1</v>
      </c>
      <c r="P35" s="340">
        <v>4</v>
      </c>
      <c r="Q35" s="340">
        <v>0</v>
      </c>
      <c r="R35" s="340">
        <v>0</v>
      </c>
      <c r="S35" s="340">
        <v>2</v>
      </c>
      <c r="T35" s="341">
        <v>2</v>
      </c>
      <c r="U35" s="340">
        <v>3</v>
      </c>
      <c r="V35" s="342">
        <v>2</v>
      </c>
      <c r="W35" s="340">
        <v>2</v>
      </c>
      <c r="X35" s="343">
        <v>6</v>
      </c>
      <c r="Y35" s="340">
        <v>0</v>
      </c>
      <c r="Z35" s="340">
        <v>5</v>
      </c>
      <c r="AA35" s="343">
        <v>4</v>
      </c>
      <c r="AB35" s="340">
        <v>2</v>
      </c>
      <c r="AC35" s="344">
        <v>0</v>
      </c>
      <c r="AD35" s="58">
        <f t="shared" si="4"/>
        <v>58</v>
      </c>
      <c r="AE35" s="417">
        <f t="shared" si="5"/>
        <v>65</v>
      </c>
      <c r="AF35" s="418"/>
    </row>
    <row r="36" spans="2:32" ht="19.5" customHeight="1">
      <c r="B36" s="147">
        <v>12</v>
      </c>
      <c r="C36" s="1" t="s">
        <v>96</v>
      </c>
      <c r="D36" s="340">
        <v>1</v>
      </c>
      <c r="E36" s="340">
        <v>0</v>
      </c>
      <c r="F36" s="340">
        <v>2</v>
      </c>
      <c r="G36" s="340">
        <v>1</v>
      </c>
      <c r="H36" s="340">
        <v>0</v>
      </c>
      <c r="I36" s="340">
        <v>2</v>
      </c>
      <c r="J36" s="340">
        <v>4</v>
      </c>
      <c r="K36" s="340">
        <v>0</v>
      </c>
      <c r="L36" s="340">
        <v>2</v>
      </c>
      <c r="M36" s="340">
        <v>0</v>
      </c>
      <c r="N36" s="340">
        <v>2</v>
      </c>
      <c r="O36" s="340">
        <v>2</v>
      </c>
      <c r="P36" s="340">
        <v>3</v>
      </c>
      <c r="Q36" s="340">
        <v>1</v>
      </c>
      <c r="R36" s="340">
        <v>2</v>
      </c>
      <c r="S36" s="340">
        <v>2</v>
      </c>
      <c r="T36" s="341">
        <v>2</v>
      </c>
      <c r="U36" s="340">
        <v>7</v>
      </c>
      <c r="V36" s="342">
        <v>1</v>
      </c>
      <c r="W36" s="340">
        <v>2</v>
      </c>
      <c r="X36" s="343">
        <v>3</v>
      </c>
      <c r="Y36" s="340">
        <v>0</v>
      </c>
      <c r="Z36" s="340">
        <v>2</v>
      </c>
      <c r="AA36" s="343">
        <v>3</v>
      </c>
      <c r="AB36" s="340">
        <v>4</v>
      </c>
      <c r="AC36" s="344">
        <v>6</v>
      </c>
      <c r="AD36" s="58">
        <f t="shared" si="4"/>
        <v>54</v>
      </c>
      <c r="AE36" s="417">
        <f t="shared" si="5"/>
        <v>68</v>
      </c>
      <c r="AF36" s="418"/>
    </row>
    <row r="37" spans="2:32" ht="19.5" customHeight="1">
      <c r="B37" s="147">
        <v>13</v>
      </c>
      <c r="C37" s="1" t="s">
        <v>271</v>
      </c>
      <c r="D37" s="340">
        <v>0</v>
      </c>
      <c r="E37" s="340">
        <v>1</v>
      </c>
      <c r="F37" s="340">
        <v>0</v>
      </c>
      <c r="G37" s="340">
        <v>2</v>
      </c>
      <c r="H37" s="340">
        <v>0</v>
      </c>
      <c r="I37" s="340">
        <v>1</v>
      </c>
      <c r="J37" s="340">
        <v>2</v>
      </c>
      <c r="K37" s="340">
        <v>1</v>
      </c>
      <c r="L37" s="340">
        <v>3</v>
      </c>
      <c r="M37" s="340">
        <v>0</v>
      </c>
      <c r="N37" s="340">
        <v>0</v>
      </c>
      <c r="O37" s="340">
        <v>3</v>
      </c>
      <c r="P37" s="340">
        <v>3</v>
      </c>
      <c r="Q37" s="340">
        <v>1</v>
      </c>
      <c r="R37" s="340">
        <v>2</v>
      </c>
      <c r="S37" s="340">
        <v>2</v>
      </c>
      <c r="T37" s="341">
        <v>1</v>
      </c>
      <c r="U37" s="340">
        <v>3</v>
      </c>
      <c r="V37" s="342">
        <v>0</v>
      </c>
      <c r="W37" s="340">
        <v>1</v>
      </c>
      <c r="X37" s="343">
        <v>3</v>
      </c>
      <c r="Y37" s="340">
        <v>0</v>
      </c>
      <c r="Z37" s="340">
        <v>3</v>
      </c>
      <c r="AA37" s="343">
        <v>3</v>
      </c>
      <c r="AB37" s="340">
        <v>0</v>
      </c>
      <c r="AC37" s="344">
        <v>1</v>
      </c>
      <c r="AD37" s="58">
        <f t="shared" si="4"/>
        <v>36</v>
      </c>
      <c r="AE37" s="417">
        <f t="shared" si="5"/>
        <v>47</v>
      </c>
      <c r="AF37" s="418"/>
    </row>
    <row r="38" spans="2:32" ht="19.5" customHeight="1">
      <c r="B38" s="147">
        <v>14</v>
      </c>
      <c r="C38" s="1" t="s">
        <v>272</v>
      </c>
      <c r="D38" s="340">
        <v>2</v>
      </c>
      <c r="E38" s="340">
        <v>0</v>
      </c>
      <c r="F38" s="340">
        <v>2</v>
      </c>
      <c r="G38" s="340">
        <v>0</v>
      </c>
      <c r="H38" s="340">
        <v>0</v>
      </c>
      <c r="I38" s="340">
        <v>2</v>
      </c>
      <c r="J38" s="340">
        <v>1</v>
      </c>
      <c r="K38" s="340">
        <v>1</v>
      </c>
      <c r="L38" s="340">
        <v>2</v>
      </c>
      <c r="M38" s="340">
        <v>0</v>
      </c>
      <c r="N38" s="340">
        <v>2</v>
      </c>
      <c r="O38" s="340">
        <v>1</v>
      </c>
      <c r="P38" s="340">
        <v>0</v>
      </c>
      <c r="Q38" s="340">
        <v>3</v>
      </c>
      <c r="R38" s="340">
        <v>1</v>
      </c>
      <c r="S38" s="340">
        <v>2</v>
      </c>
      <c r="T38" s="341">
        <v>0</v>
      </c>
      <c r="U38" s="340">
        <v>1</v>
      </c>
      <c r="V38" s="342">
        <v>0</v>
      </c>
      <c r="W38" s="340">
        <v>2</v>
      </c>
      <c r="X38" s="343">
        <v>0</v>
      </c>
      <c r="Y38" s="340">
        <v>1</v>
      </c>
      <c r="Z38" s="340">
        <v>5</v>
      </c>
      <c r="AA38" s="343">
        <v>4</v>
      </c>
      <c r="AB38" s="340">
        <v>1</v>
      </c>
      <c r="AC38" s="344">
        <v>2</v>
      </c>
      <c r="AD38" s="58">
        <f t="shared" si="4"/>
        <v>35</v>
      </c>
      <c r="AE38" s="417">
        <f t="shared" si="5"/>
        <v>42</v>
      </c>
      <c r="AF38" s="418"/>
    </row>
    <row r="39" spans="2:32" ht="19.5" customHeight="1">
      <c r="B39" s="147">
        <v>15</v>
      </c>
      <c r="C39" s="1" t="s">
        <v>97</v>
      </c>
      <c r="D39" s="340">
        <v>0</v>
      </c>
      <c r="E39" s="340">
        <v>0</v>
      </c>
      <c r="F39" s="340">
        <v>1</v>
      </c>
      <c r="G39" s="340">
        <v>0</v>
      </c>
      <c r="H39" s="340">
        <v>0</v>
      </c>
      <c r="I39" s="340">
        <v>0</v>
      </c>
      <c r="J39" s="340">
        <v>1</v>
      </c>
      <c r="K39" s="340">
        <v>1</v>
      </c>
      <c r="L39" s="340">
        <v>0</v>
      </c>
      <c r="M39" s="340">
        <v>0</v>
      </c>
      <c r="N39" s="340">
        <v>1</v>
      </c>
      <c r="O39" s="340">
        <v>0</v>
      </c>
      <c r="P39" s="340">
        <v>0</v>
      </c>
      <c r="Q39" s="340">
        <v>0</v>
      </c>
      <c r="R39" s="340">
        <v>0</v>
      </c>
      <c r="S39" s="340">
        <v>0</v>
      </c>
      <c r="T39" s="341">
        <v>0</v>
      </c>
      <c r="U39" s="340">
        <v>3</v>
      </c>
      <c r="V39" s="342">
        <v>2</v>
      </c>
      <c r="W39" s="340">
        <v>1</v>
      </c>
      <c r="X39" s="343">
        <v>0</v>
      </c>
      <c r="Y39" s="340">
        <v>0</v>
      </c>
      <c r="Z39" s="340">
        <v>1</v>
      </c>
      <c r="AA39" s="343">
        <v>3</v>
      </c>
      <c r="AB39" s="340">
        <v>1</v>
      </c>
      <c r="AC39" s="344">
        <v>0</v>
      </c>
      <c r="AD39" s="58">
        <f t="shared" si="4"/>
        <v>15</v>
      </c>
      <c r="AE39" s="417">
        <f t="shared" si="5"/>
        <v>52</v>
      </c>
      <c r="AF39" s="418"/>
    </row>
    <row r="40" spans="2:32" ht="19.5" customHeight="1">
      <c r="B40" s="147">
        <v>16</v>
      </c>
      <c r="C40" s="2" t="s">
        <v>98</v>
      </c>
      <c r="D40" s="340">
        <v>11</v>
      </c>
      <c r="E40" s="340">
        <v>8</v>
      </c>
      <c r="F40" s="340">
        <v>6</v>
      </c>
      <c r="G40" s="340">
        <v>5</v>
      </c>
      <c r="H40" s="340">
        <v>6</v>
      </c>
      <c r="I40" s="340">
        <v>4</v>
      </c>
      <c r="J40" s="340">
        <v>12</v>
      </c>
      <c r="K40" s="340">
        <v>12</v>
      </c>
      <c r="L40" s="340">
        <v>10</v>
      </c>
      <c r="M40" s="340">
        <v>10</v>
      </c>
      <c r="N40" s="340">
        <v>8</v>
      </c>
      <c r="O40" s="340">
        <v>6</v>
      </c>
      <c r="P40" s="340">
        <v>8</v>
      </c>
      <c r="Q40" s="340">
        <v>7</v>
      </c>
      <c r="R40" s="340">
        <v>11</v>
      </c>
      <c r="S40" s="340">
        <v>9</v>
      </c>
      <c r="T40" s="341">
        <v>13</v>
      </c>
      <c r="U40" s="340">
        <v>7</v>
      </c>
      <c r="V40" s="342">
        <v>7</v>
      </c>
      <c r="W40" s="340">
        <v>7</v>
      </c>
      <c r="X40" s="343">
        <v>9</v>
      </c>
      <c r="Y40" s="340">
        <v>9</v>
      </c>
      <c r="Z40" s="340">
        <v>8</v>
      </c>
      <c r="AA40" s="343">
        <v>10</v>
      </c>
      <c r="AB40" s="340">
        <v>11</v>
      </c>
      <c r="AC40" s="344">
        <v>17</v>
      </c>
      <c r="AD40" s="58">
        <f t="shared" si="4"/>
        <v>231</v>
      </c>
      <c r="AE40" s="417">
        <f t="shared" si="5"/>
        <v>295</v>
      </c>
      <c r="AF40" s="418"/>
    </row>
    <row r="41" spans="2:32" ht="19.5" customHeight="1">
      <c r="B41" s="147">
        <v>17</v>
      </c>
      <c r="C41" s="1" t="s">
        <v>273</v>
      </c>
      <c r="D41" s="340">
        <v>1</v>
      </c>
      <c r="E41" s="340">
        <v>3</v>
      </c>
      <c r="F41" s="340">
        <v>1</v>
      </c>
      <c r="G41" s="340">
        <v>3</v>
      </c>
      <c r="H41" s="340">
        <v>3</v>
      </c>
      <c r="I41" s="340">
        <v>1</v>
      </c>
      <c r="J41" s="340">
        <v>5</v>
      </c>
      <c r="K41" s="340">
        <v>1</v>
      </c>
      <c r="L41" s="340">
        <v>10</v>
      </c>
      <c r="M41" s="340">
        <v>2</v>
      </c>
      <c r="N41" s="340">
        <v>2</v>
      </c>
      <c r="O41" s="340">
        <v>1</v>
      </c>
      <c r="P41" s="340">
        <v>5</v>
      </c>
      <c r="Q41" s="340">
        <v>3</v>
      </c>
      <c r="R41" s="340">
        <v>0</v>
      </c>
      <c r="S41" s="340">
        <v>3</v>
      </c>
      <c r="T41" s="341">
        <v>3</v>
      </c>
      <c r="U41" s="340">
        <v>2</v>
      </c>
      <c r="V41" s="342">
        <v>3</v>
      </c>
      <c r="W41" s="340">
        <v>0</v>
      </c>
      <c r="X41" s="343">
        <v>1</v>
      </c>
      <c r="Y41" s="340">
        <v>5</v>
      </c>
      <c r="Z41" s="340">
        <v>5</v>
      </c>
      <c r="AA41" s="343">
        <v>1</v>
      </c>
      <c r="AB41" s="340">
        <v>1</v>
      </c>
      <c r="AC41" s="344">
        <v>5</v>
      </c>
      <c r="AD41" s="58">
        <f t="shared" si="4"/>
        <v>70</v>
      </c>
      <c r="AE41" s="417">
        <f t="shared" si="5"/>
        <v>81</v>
      </c>
      <c r="AF41" s="418"/>
    </row>
  </sheetData>
  <sheetProtection/>
  <mergeCells count="28">
    <mergeCell ref="B2:AI2"/>
    <mergeCell ref="B3:C4"/>
    <mergeCell ref="AH3:AH4"/>
    <mergeCell ref="AE29:AF29"/>
    <mergeCell ref="B23:C24"/>
    <mergeCell ref="AD23:AD24"/>
    <mergeCell ref="AE23:AF24"/>
    <mergeCell ref="AE25:AF25"/>
    <mergeCell ref="AE26:AF26"/>
    <mergeCell ref="AE27:AF27"/>
    <mergeCell ref="AE40:AF40"/>
    <mergeCell ref="AE41:AF41"/>
    <mergeCell ref="AE31:AF31"/>
    <mergeCell ref="AE32:AF32"/>
    <mergeCell ref="AE33:AF33"/>
    <mergeCell ref="AE34:AF34"/>
    <mergeCell ref="AE35:AF35"/>
    <mergeCell ref="AE36:AF36"/>
    <mergeCell ref="AE38:AF38"/>
    <mergeCell ref="AE39:AF39"/>
    <mergeCell ref="AE37:AF37"/>
    <mergeCell ref="BL3:BL4"/>
    <mergeCell ref="BK3:BK4"/>
    <mergeCell ref="AE28:AF28"/>
    <mergeCell ref="AE30:AF30"/>
    <mergeCell ref="BQ3:BS3"/>
    <mergeCell ref="BN4:BO4"/>
    <mergeCell ref="BQ4:BS4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46" r:id="rId1"/>
  <rowBreaks count="1" manualBreakCount="1">
    <brk id="22" max="255" man="1"/>
  </rowBreaks>
  <colBreaks count="1" manualBreakCount="1">
    <brk id="6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O25"/>
  <sheetViews>
    <sheetView zoomScale="70" zoomScaleNormal="70" zoomScalePageLayoutView="0" workbookViewId="0" topLeftCell="AB1">
      <selection activeCell="BN17" sqref="BN17"/>
    </sheetView>
  </sheetViews>
  <sheetFormatPr defaultColWidth="5.75390625" defaultRowHeight="19.5" customHeight="1"/>
  <cols>
    <col min="1" max="1" width="3.625" style="22" customWidth="1"/>
    <col min="2" max="2" width="48.00390625" style="22" customWidth="1"/>
    <col min="3" max="18" width="4.00390625" style="22" customWidth="1"/>
    <col min="19" max="19" width="4.00390625" style="25" customWidth="1"/>
    <col min="20" max="32" width="4.00390625" style="22" customWidth="1"/>
    <col min="33" max="33" width="6.25390625" style="22" customWidth="1"/>
    <col min="34" max="61" width="3.375" style="22" customWidth="1"/>
    <col min="62" max="62" width="5.875" style="22" customWidth="1"/>
    <col min="63" max="65" width="5.75390625" style="22" customWidth="1"/>
    <col min="66" max="66" width="32.625" style="22" bestFit="1" customWidth="1"/>
    <col min="67" max="67" width="9.00390625" style="22" bestFit="1" customWidth="1"/>
    <col min="68" max="16384" width="5.75390625" style="22" customWidth="1"/>
  </cols>
  <sheetData>
    <row r="1" spans="65:67" ht="19.5" customHeight="1" thickBot="1">
      <c r="BM1" s="477" t="s">
        <v>136</v>
      </c>
      <c r="BN1" s="477"/>
      <c r="BO1" s="477"/>
    </row>
    <row r="2" spans="1:67" ht="36" customHeight="1" thickBot="1">
      <c r="A2" s="400" t="s">
        <v>136</v>
      </c>
      <c r="B2" s="401"/>
      <c r="C2" s="119">
        <v>3811</v>
      </c>
      <c r="D2" s="119">
        <v>3812</v>
      </c>
      <c r="E2" s="119">
        <v>3813</v>
      </c>
      <c r="F2" s="119">
        <v>3814</v>
      </c>
      <c r="G2" s="119">
        <v>3815</v>
      </c>
      <c r="H2" s="119">
        <v>3816</v>
      </c>
      <c r="I2" s="119">
        <v>3817</v>
      </c>
      <c r="J2" s="119">
        <v>3818</v>
      </c>
      <c r="K2" s="119">
        <v>3819</v>
      </c>
      <c r="L2" s="119">
        <v>3820</v>
      </c>
      <c r="M2" s="119">
        <v>3821</v>
      </c>
      <c r="N2" s="119">
        <v>3822</v>
      </c>
      <c r="O2" s="119">
        <v>3823</v>
      </c>
      <c r="P2" s="119">
        <v>3824</v>
      </c>
      <c r="Q2" s="119">
        <v>3825</v>
      </c>
      <c r="R2" s="119">
        <v>3826</v>
      </c>
      <c r="S2" s="119">
        <v>3827</v>
      </c>
      <c r="T2" s="119">
        <v>3828</v>
      </c>
      <c r="U2" s="119">
        <v>3829</v>
      </c>
      <c r="V2" s="119">
        <v>3830</v>
      </c>
      <c r="W2" s="119">
        <v>3831</v>
      </c>
      <c r="X2" s="119">
        <v>3832</v>
      </c>
      <c r="Y2" s="119">
        <v>3833</v>
      </c>
      <c r="Z2" s="119">
        <v>3834</v>
      </c>
      <c r="AA2" s="119">
        <v>3835</v>
      </c>
      <c r="AB2" s="119">
        <v>3836</v>
      </c>
      <c r="AC2" s="119">
        <v>3837</v>
      </c>
      <c r="AD2" s="119">
        <v>3838</v>
      </c>
      <c r="AE2" s="119">
        <v>3839</v>
      </c>
      <c r="AF2" s="119">
        <v>3840</v>
      </c>
      <c r="AG2" s="462" t="s">
        <v>2</v>
      </c>
      <c r="AH2" s="119">
        <v>3841</v>
      </c>
      <c r="AI2" s="119">
        <v>3842</v>
      </c>
      <c r="AJ2" s="119">
        <v>3843</v>
      </c>
      <c r="AK2" s="119">
        <v>3844</v>
      </c>
      <c r="AL2" s="119">
        <v>3845</v>
      </c>
      <c r="AM2" s="119">
        <v>3846</v>
      </c>
      <c r="AN2" s="119">
        <v>3847</v>
      </c>
      <c r="AO2" s="119">
        <v>3848</v>
      </c>
      <c r="AP2" s="119">
        <v>3849</v>
      </c>
      <c r="AQ2" s="119">
        <v>3850</v>
      </c>
      <c r="AR2" s="119">
        <v>3851</v>
      </c>
      <c r="AS2" s="119">
        <v>3852</v>
      </c>
      <c r="AT2" s="119">
        <v>3853</v>
      </c>
      <c r="AU2" s="119">
        <v>3854</v>
      </c>
      <c r="AV2" s="119">
        <v>3855</v>
      </c>
      <c r="AW2" s="119">
        <v>3856</v>
      </c>
      <c r="AX2" s="119">
        <v>3857</v>
      </c>
      <c r="AY2" s="119">
        <v>3858</v>
      </c>
      <c r="AZ2" s="119">
        <v>3859</v>
      </c>
      <c r="BA2" s="119">
        <v>3860</v>
      </c>
      <c r="BB2" s="119">
        <v>3861</v>
      </c>
      <c r="BC2" s="119">
        <v>3862</v>
      </c>
      <c r="BD2" s="119">
        <v>3863</v>
      </c>
      <c r="BE2" s="119">
        <v>3864</v>
      </c>
      <c r="BF2" s="119">
        <v>3865</v>
      </c>
      <c r="BG2" s="119">
        <v>3866</v>
      </c>
      <c r="BH2" s="119">
        <v>3867</v>
      </c>
      <c r="BI2" s="119">
        <v>3868</v>
      </c>
      <c r="BJ2" s="462" t="s">
        <v>3</v>
      </c>
      <c r="BK2" s="462" t="s">
        <v>3</v>
      </c>
      <c r="BM2" s="369" t="s">
        <v>371</v>
      </c>
      <c r="BN2" s="369"/>
      <c r="BO2" s="369"/>
    </row>
    <row r="3" spans="1:67" ht="103.5" customHeight="1">
      <c r="A3" s="404" t="s">
        <v>383</v>
      </c>
      <c r="B3" s="405"/>
      <c r="C3" s="1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463"/>
      <c r="AH3" s="19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463"/>
      <c r="BK3" s="463"/>
      <c r="BM3" s="369"/>
      <c r="BN3" s="369"/>
      <c r="BO3" s="369"/>
    </row>
    <row r="4" spans="1:67" ht="23.25" customHeight="1">
      <c r="A4" s="124">
        <v>1</v>
      </c>
      <c r="B4" s="206" t="s">
        <v>77</v>
      </c>
      <c r="C4" s="182">
        <v>4</v>
      </c>
      <c r="D4" s="183">
        <v>0</v>
      </c>
      <c r="E4" s="183">
        <v>3</v>
      </c>
      <c r="F4" s="183">
        <v>3</v>
      </c>
      <c r="G4" s="183">
        <v>0</v>
      </c>
      <c r="H4" s="183">
        <v>3</v>
      </c>
      <c r="I4" s="183">
        <v>0</v>
      </c>
      <c r="J4" s="183">
        <v>0</v>
      </c>
      <c r="K4" s="183">
        <v>1</v>
      </c>
      <c r="L4" s="183">
        <v>0</v>
      </c>
      <c r="M4" s="183">
        <v>4</v>
      </c>
      <c r="N4" s="183">
        <v>0</v>
      </c>
      <c r="O4" s="183">
        <v>0</v>
      </c>
      <c r="P4" s="183">
        <v>0</v>
      </c>
      <c r="Q4" s="183">
        <v>2</v>
      </c>
      <c r="R4" s="183">
        <v>3</v>
      </c>
      <c r="S4" s="184">
        <v>0</v>
      </c>
      <c r="T4" s="183">
        <v>1</v>
      </c>
      <c r="U4" s="183">
        <v>3</v>
      </c>
      <c r="V4" s="183">
        <v>1</v>
      </c>
      <c r="W4" s="183">
        <v>2</v>
      </c>
      <c r="X4" s="183">
        <v>0</v>
      </c>
      <c r="Y4" s="183">
        <v>0</v>
      </c>
      <c r="Z4" s="183">
        <v>0</v>
      </c>
      <c r="AA4" s="183">
        <v>0</v>
      </c>
      <c r="AB4" s="183">
        <v>1</v>
      </c>
      <c r="AC4" s="183">
        <v>1</v>
      </c>
      <c r="AD4" s="183">
        <v>2</v>
      </c>
      <c r="AE4" s="183">
        <v>1</v>
      </c>
      <c r="AF4" s="183">
        <v>7</v>
      </c>
      <c r="AG4" s="30">
        <f aca="true" t="shared" si="0" ref="AG4:AG12">SUM(C4:AF4)</f>
        <v>42</v>
      </c>
      <c r="AH4" s="182">
        <v>6</v>
      </c>
      <c r="AI4" s="183">
        <v>2</v>
      </c>
      <c r="AJ4" s="183">
        <v>4</v>
      </c>
      <c r="AK4" s="183">
        <v>4</v>
      </c>
      <c r="AL4" s="183">
        <v>3</v>
      </c>
      <c r="AM4" s="183">
        <v>0</v>
      </c>
      <c r="AN4" s="183">
        <v>4</v>
      </c>
      <c r="AO4" s="183">
        <v>3</v>
      </c>
      <c r="AP4" s="183">
        <v>0</v>
      </c>
      <c r="AQ4" s="183">
        <v>2</v>
      </c>
      <c r="AR4" s="183">
        <v>3</v>
      </c>
      <c r="AS4" s="183">
        <v>2</v>
      </c>
      <c r="AT4" s="183">
        <v>0</v>
      </c>
      <c r="AU4" s="183">
        <v>6</v>
      </c>
      <c r="AV4" s="183">
        <v>1</v>
      </c>
      <c r="AW4" s="183">
        <v>0</v>
      </c>
      <c r="AX4" s="184">
        <v>2</v>
      </c>
      <c r="AY4" s="183">
        <v>3</v>
      </c>
      <c r="AZ4" s="183">
        <v>3</v>
      </c>
      <c r="BA4" s="183">
        <v>0</v>
      </c>
      <c r="BB4" s="183">
        <v>1</v>
      </c>
      <c r="BC4" s="183">
        <v>1</v>
      </c>
      <c r="BD4" s="183">
        <v>2</v>
      </c>
      <c r="BE4" s="183">
        <v>3</v>
      </c>
      <c r="BF4" s="183">
        <v>0</v>
      </c>
      <c r="BG4" s="183">
        <v>0</v>
      </c>
      <c r="BH4" s="183">
        <v>3</v>
      </c>
      <c r="BI4" s="183">
        <v>1</v>
      </c>
      <c r="BJ4" s="30">
        <f>SUM(AH4:BI4)</f>
        <v>59</v>
      </c>
      <c r="BK4" s="30">
        <f>SUM(AG4+BJ4)</f>
        <v>101</v>
      </c>
      <c r="BM4" s="250">
        <v>1</v>
      </c>
      <c r="BN4" s="206" t="s">
        <v>81</v>
      </c>
      <c r="BO4" s="30">
        <v>306</v>
      </c>
    </row>
    <row r="5" spans="1:67" ht="23.25" customHeight="1">
      <c r="A5" s="147">
        <v>2</v>
      </c>
      <c r="B5" s="206" t="s">
        <v>274</v>
      </c>
      <c r="C5" s="182">
        <v>3</v>
      </c>
      <c r="D5" s="183">
        <v>2</v>
      </c>
      <c r="E5" s="183">
        <v>4</v>
      </c>
      <c r="F5" s="183">
        <v>3</v>
      </c>
      <c r="G5" s="183">
        <v>1</v>
      </c>
      <c r="H5" s="183">
        <v>3</v>
      </c>
      <c r="I5" s="183">
        <v>4</v>
      </c>
      <c r="J5" s="183">
        <v>4</v>
      </c>
      <c r="K5" s="183">
        <v>2</v>
      </c>
      <c r="L5" s="183">
        <v>1</v>
      </c>
      <c r="M5" s="183">
        <v>4</v>
      </c>
      <c r="N5" s="183">
        <v>1</v>
      </c>
      <c r="O5" s="183">
        <v>2</v>
      </c>
      <c r="P5" s="183">
        <v>0</v>
      </c>
      <c r="Q5" s="183">
        <v>0</v>
      </c>
      <c r="R5" s="183">
        <v>3</v>
      </c>
      <c r="S5" s="184">
        <v>2</v>
      </c>
      <c r="T5" s="183">
        <v>6</v>
      </c>
      <c r="U5" s="183">
        <v>0</v>
      </c>
      <c r="V5" s="183">
        <v>0</v>
      </c>
      <c r="W5" s="183">
        <v>3</v>
      </c>
      <c r="X5" s="183">
        <v>0</v>
      </c>
      <c r="Y5" s="183">
        <v>2</v>
      </c>
      <c r="Z5" s="183">
        <v>0</v>
      </c>
      <c r="AA5" s="183">
        <v>2</v>
      </c>
      <c r="AB5" s="183">
        <v>2</v>
      </c>
      <c r="AC5" s="183">
        <v>2</v>
      </c>
      <c r="AD5" s="183">
        <v>1</v>
      </c>
      <c r="AE5" s="183">
        <v>4</v>
      </c>
      <c r="AF5" s="183">
        <v>4</v>
      </c>
      <c r="AG5" s="30">
        <f t="shared" si="0"/>
        <v>65</v>
      </c>
      <c r="AH5" s="182">
        <v>2</v>
      </c>
      <c r="AI5" s="183">
        <v>1</v>
      </c>
      <c r="AJ5" s="183">
        <v>4</v>
      </c>
      <c r="AK5" s="183">
        <v>1</v>
      </c>
      <c r="AL5" s="183">
        <v>1</v>
      </c>
      <c r="AM5" s="183">
        <v>3</v>
      </c>
      <c r="AN5" s="183">
        <v>3</v>
      </c>
      <c r="AO5" s="183">
        <v>4</v>
      </c>
      <c r="AP5" s="183">
        <v>2</v>
      </c>
      <c r="AQ5" s="183">
        <v>2</v>
      </c>
      <c r="AR5" s="183">
        <v>0</v>
      </c>
      <c r="AS5" s="183">
        <v>2</v>
      </c>
      <c r="AT5" s="183">
        <v>3</v>
      </c>
      <c r="AU5" s="183">
        <v>1</v>
      </c>
      <c r="AV5" s="183">
        <v>2</v>
      </c>
      <c r="AW5" s="183">
        <v>1</v>
      </c>
      <c r="AX5" s="184">
        <v>2</v>
      </c>
      <c r="AY5" s="183">
        <v>4</v>
      </c>
      <c r="AZ5" s="183">
        <v>1</v>
      </c>
      <c r="BA5" s="183">
        <v>1</v>
      </c>
      <c r="BB5" s="183">
        <v>4</v>
      </c>
      <c r="BC5" s="183">
        <v>1</v>
      </c>
      <c r="BD5" s="183">
        <v>2</v>
      </c>
      <c r="BE5" s="183">
        <v>2</v>
      </c>
      <c r="BF5" s="183">
        <v>0</v>
      </c>
      <c r="BG5" s="183">
        <v>0</v>
      </c>
      <c r="BH5" s="183">
        <v>2</v>
      </c>
      <c r="BI5" s="183">
        <v>0</v>
      </c>
      <c r="BJ5" s="30">
        <f aca="true" t="shared" si="1" ref="BJ5:BJ12">SUM(AH5:BI5)</f>
        <v>51</v>
      </c>
      <c r="BK5" s="30">
        <f aca="true" t="shared" si="2" ref="BK5:BK12">SUM(AG5+BJ5)</f>
        <v>116</v>
      </c>
      <c r="BM5" s="250">
        <v>2</v>
      </c>
      <c r="BN5" s="206" t="s">
        <v>64</v>
      </c>
      <c r="BO5" s="30">
        <v>159</v>
      </c>
    </row>
    <row r="6" spans="1:67" ht="23.25" customHeight="1">
      <c r="A6" s="147">
        <v>3</v>
      </c>
      <c r="B6" s="206" t="s">
        <v>63</v>
      </c>
      <c r="C6" s="182">
        <v>2</v>
      </c>
      <c r="D6" s="183">
        <v>3</v>
      </c>
      <c r="E6" s="183">
        <v>0</v>
      </c>
      <c r="F6" s="183">
        <v>4</v>
      </c>
      <c r="G6" s="183">
        <v>2</v>
      </c>
      <c r="H6" s="183">
        <v>1</v>
      </c>
      <c r="I6" s="183">
        <v>1</v>
      </c>
      <c r="J6" s="183">
        <v>1</v>
      </c>
      <c r="K6" s="183">
        <v>2</v>
      </c>
      <c r="L6" s="183">
        <v>2</v>
      </c>
      <c r="M6" s="183">
        <v>3</v>
      </c>
      <c r="N6" s="183">
        <v>2</v>
      </c>
      <c r="O6" s="183">
        <v>1</v>
      </c>
      <c r="P6" s="183">
        <v>0</v>
      </c>
      <c r="Q6" s="183">
        <v>4</v>
      </c>
      <c r="R6" s="183">
        <v>2</v>
      </c>
      <c r="S6" s="184">
        <v>1</v>
      </c>
      <c r="T6" s="183">
        <v>1</v>
      </c>
      <c r="U6" s="183">
        <v>0</v>
      </c>
      <c r="V6" s="183">
        <v>1</v>
      </c>
      <c r="W6" s="183">
        <v>2</v>
      </c>
      <c r="X6" s="183">
        <v>2</v>
      </c>
      <c r="Y6" s="183">
        <v>5</v>
      </c>
      <c r="Z6" s="183">
        <v>1</v>
      </c>
      <c r="AA6" s="183">
        <v>3</v>
      </c>
      <c r="AB6" s="183">
        <v>2</v>
      </c>
      <c r="AC6" s="183">
        <v>2</v>
      </c>
      <c r="AD6" s="183">
        <v>0</v>
      </c>
      <c r="AE6" s="183">
        <v>4</v>
      </c>
      <c r="AF6" s="183">
        <v>1</v>
      </c>
      <c r="AG6" s="30">
        <f t="shared" si="0"/>
        <v>55</v>
      </c>
      <c r="AH6" s="182">
        <v>6</v>
      </c>
      <c r="AI6" s="183">
        <v>0</v>
      </c>
      <c r="AJ6" s="183">
        <v>3</v>
      </c>
      <c r="AK6" s="183">
        <v>4</v>
      </c>
      <c r="AL6" s="183">
        <v>1</v>
      </c>
      <c r="AM6" s="183">
        <v>3</v>
      </c>
      <c r="AN6" s="183">
        <v>4</v>
      </c>
      <c r="AO6" s="183">
        <v>11</v>
      </c>
      <c r="AP6" s="183">
        <v>0</v>
      </c>
      <c r="AQ6" s="183">
        <v>2</v>
      </c>
      <c r="AR6" s="183">
        <v>0</v>
      </c>
      <c r="AS6" s="183">
        <v>1</v>
      </c>
      <c r="AT6" s="183">
        <v>0</v>
      </c>
      <c r="AU6" s="183">
        <v>5</v>
      </c>
      <c r="AV6" s="183">
        <v>5</v>
      </c>
      <c r="AW6" s="183">
        <v>2</v>
      </c>
      <c r="AX6" s="184">
        <v>2</v>
      </c>
      <c r="AY6" s="183">
        <v>1</v>
      </c>
      <c r="AZ6" s="183">
        <v>2</v>
      </c>
      <c r="BA6" s="183">
        <v>1</v>
      </c>
      <c r="BB6" s="183">
        <v>2</v>
      </c>
      <c r="BC6" s="183">
        <v>1</v>
      </c>
      <c r="BD6" s="183">
        <v>2</v>
      </c>
      <c r="BE6" s="183">
        <v>0</v>
      </c>
      <c r="BF6" s="183">
        <v>2</v>
      </c>
      <c r="BG6" s="183">
        <v>1</v>
      </c>
      <c r="BH6" s="183">
        <v>1</v>
      </c>
      <c r="BI6" s="183">
        <v>1</v>
      </c>
      <c r="BJ6" s="30">
        <f t="shared" si="1"/>
        <v>63</v>
      </c>
      <c r="BK6" s="30">
        <f t="shared" si="2"/>
        <v>118</v>
      </c>
      <c r="BM6" s="250">
        <v>3</v>
      </c>
      <c r="BN6" s="206" t="s">
        <v>65</v>
      </c>
      <c r="BO6" s="30">
        <v>152</v>
      </c>
    </row>
    <row r="7" spans="1:67" ht="23.25" customHeight="1">
      <c r="A7" s="147">
        <v>4</v>
      </c>
      <c r="B7" s="206" t="s">
        <v>64</v>
      </c>
      <c r="C7" s="182">
        <v>5</v>
      </c>
      <c r="D7" s="183">
        <v>2</v>
      </c>
      <c r="E7" s="183">
        <v>0</v>
      </c>
      <c r="F7" s="183">
        <v>1</v>
      </c>
      <c r="G7" s="183">
        <v>4</v>
      </c>
      <c r="H7" s="183">
        <v>3</v>
      </c>
      <c r="I7" s="183">
        <v>2</v>
      </c>
      <c r="J7" s="183">
        <v>5</v>
      </c>
      <c r="K7" s="183">
        <v>1</v>
      </c>
      <c r="L7" s="183">
        <v>3</v>
      </c>
      <c r="M7" s="183">
        <v>2</v>
      </c>
      <c r="N7" s="183">
        <v>0</v>
      </c>
      <c r="O7" s="183">
        <v>1</v>
      </c>
      <c r="P7" s="183">
        <v>6</v>
      </c>
      <c r="Q7" s="183">
        <v>2</v>
      </c>
      <c r="R7" s="183">
        <v>0</v>
      </c>
      <c r="S7" s="184">
        <v>0</v>
      </c>
      <c r="T7" s="183">
        <v>0</v>
      </c>
      <c r="U7" s="183">
        <v>2</v>
      </c>
      <c r="V7" s="183">
        <v>1</v>
      </c>
      <c r="W7" s="183">
        <v>1</v>
      </c>
      <c r="X7" s="183">
        <v>1</v>
      </c>
      <c r="Y7" s="183">
        <v>3</v>
      </c>
      <c r="Z7" s="183">
        <v>1</v>
      </c>
      <c r="AA7" s="183">
        <v>0</v>
      </c>
      <c r="AB7" s="183">
        <v>0</v>
      </c>
      <c r="AC7" s="183">
        <v>3</v>
      </c>
      <c r="AD7" s="183">
        <v>1</v>
      </c>
      <c r="AE7" s="183">
        <v>1</v>
      </c>
      <c r="AF7" s="183">
        <v>4</v>
      </c>
      <c r="AG7" s="30">
        <f t="shared" si="0"/>
        <v>55</v>
      </c>
      <c r="AH7" s="182">
        <v>2</v>
      </c>
      <c r="AI7" s="183">
        <v>1</v>
      </c>
      <c r="AJ7" s="183">
        <v>3</v>
      </c>
      <c r="AK7" s="183">
        <v>4</v>
      </c>
      <c r="AL7" s="183">
        <v>2</v>
      </c>
      <c r="AM7" s="183">
        <v>5</v>
      </c>
      <c r="AN7" s="183">
        <v>4</v>
      </c>
      <c r="AO7" s="183">
        <v>15</v>
      </c>
      <c r="AP7" s="183">
        <v>3</v>
      </c>
      <c r="AQ7" s="183">
        <v>3</v>
      </c>
      <c r="AR7" s="183">
        <v>2</v>
      </c>
      <c r="AS7" s="183">
        <v>4</v>
      </c>
      <c r="AT7" s="183">
        <v>2</v>
      </c>
      <c r="AU7" s="183">
        <v>5</v>
      </c>
      <c r="AV7" s="183">
        <v>3</v>
      </c>
      <c r="AW7" s="183">
        <v>5</v>
      </c>
      <c r="AX7" s="184">
        <v>0</v>
      </c>
      <c r="AY7" s="183">
        <v>5</v>
      </c>
      <c r="AZ7" s="183">
        <v>5</v>
      </c>
      <c r="BA7" s="183">
        <v>10</v>
      </c>
      <c r="BB7" s="183">
        <v>3</v>
      </c>
      <c r="BC7" s="183">
        <v>1</v>
      </c>
      <c r="BD7" s="183">
        <v>3</v>
      </c>
      <c r="BE7" s="183">
        <v>0</v>
      </c>
      <c r="BF7" s="183">
        <v>6</v>
      </c>
      <c r="BG7" s="183">
        <v>3</v>
      </c>
      <c r="BH7" s="183">
        <v>2</v>
      </c>
      <c r="BI7" s="183">
        <v>3</v>
      </c>
      <c r="BJ7" s="30">
        <f t="shared" si="1"/>
        <v>104</v>
      </c>
      <c r="BK7" s="30">
        <f t="shared" si="2"/>
        <v>159</v>
      </c>
      <c r="BM7" s="250">
        <v>4</v>
      </c>
      <c r="BN7" s="206" t="s">
        <v>82</v>
      </c>
      <c r="BO7" s="30">
        <v>130</v>
      </c>
    </row>
    <row r="8" spans="1:67" ht="23.25" customHeight="1">
      <c r="A8" s="147">
        <v>5</v>
      </c>
      <c r="B8" s="206" t="s">
        <v>65</v>
      </c>
      <c r="C8" s="182">
        <v>1</v>
      </c>
      <c r="D8" s="183">
        <v>1</v>
      </c>
      <c r="E8" s="183">
        <v>0</v>
      </c>
      <c r="F8" s="183">
        <v>3</v>
      </c>
      <c r="G8" s="183">
        <v>1</v>
      </c>
      <c r="H8" s="183">
        <v>4</v>
      </c>
      <c r="I8" s="183">
        <v>0</v>
      </c>
      <c r="J8" s="183">
        <v>3</v>
      </c>
      <c r="K8" s="183">
        <v>5</v>
      </c>
      <c r="L8" s="183">
        <v>6</v>
      </c>
      <c r="M8" s="183">
        <v>4</v>
      </c>
      <c r="N8" s="183">
        <v>1</v>
      </c>
      <c r="O8" s="183">
        <v>1</v>
      </c>
      <c r="P8" s="183">
        <v>0</v>
      </c>
      <c r="Q8" s="183">
        <v>2</v>
      </c>
      <c r="R8" s="183">
        <v>2</v>
      </c>
      <c r="S8" s="184">
        <v>2</v>
      </c>
      <c r="T8" s="183">
        <v>1</v>
      </c>
      <c r="U8" s="183">
        <v>5</v>
      </c>
      <c r="V8" s="183">
        <v>0</v>
      </c>
      <c r="W8" s="183">
        <v>0</v>
      </c>
      <c r="X8" s="183">
        <v>2</v>
      </c>
      <c r="Y8" s="183">
        <v>6</v>
      </c>
      <c r="Z8" s="183">
        <v>2</v>
      </c>
      <c r="AA8" s="183">
        <v>3</v>
      </c>
      <c r="AB8" s="183">
        <v>0</v>
      </c>
      <c r="AC8" s="183">
        <v>6</v>
      </c>
      <c r="AD8" s="183">
        <v>2</v>
      </c>
      <c r="AE8" s="183">
        <v>2</v>
      </c>
      <c r="AF8" s="183">
        <v>6</v>
      </c>
      <c r="AG8" s="30">
        <f t="shared" si="0"/>
        <v>71</v>
      </c>
      <c r="AH8" s="182">
        <v>5</v>
      </c>
      <c r="AI8" s="183">
        <v>1</v>
      </c>
      <c r="AJ8" s="183">
        <v>4</v>
      </c>
      <c r="AK8" s="183">
        <v>0</v>
      </c>
      <c r="AL8" s="183">
        <v>0</v>
      </c>
      <c r="AM8" s="183">
        <v>2</v>
      </c>
      <c r="AN8" s="183">
        <v>5</v>
      </c>
      <c r="AO8" s="183">
        <v>5</v>
      </c>
      <c r="AP8" s="183">
        <v>4</v>
      </c>
      <c r="AQ8" s="183">
        <v>5</v>
      </c>
      <c r="AR8" s="183">
        <v>2</v>
      </c>
      <c r="AS8" s="183">
        <v>1</v>
      </c>
      <c r="AT8" s="183">
        <v>0</v>
      </c>
      <c r="AU8" s="183">
        <v>6</v>
      </c>
      <c r="AV8" s="183">
        <v>1</v>
      </c>
      <c r="AW8" s="183">
        <v>4</v>
      </c>
      <c r="AX8" s="184">
        <v>1</v>
      </c>
      <c r="AY8" s="183">
        <v>2</v>
      </c>
      <c r="AZ8" s="183">
        <v>6</v>
      </c>
      <c r="BA8" s="183">
        <v>5</v>
      </c>
      <c r="BB8" s="183">
        <v>5</v>
      </c>
      <c r="BC8" s="183">
        <v>2</v>
      </c>
      <c r="BD8" s="183">
        <v>5</v>
      </c>
      <c r="BE8" s="183">
        <v>1</v>
      </c>
      <c r="BF8" s="183">
        <v>5</v>
      </c>
      <c r="BG8" s="183">
        <v>3</v>
      </c>
      <c r="BH8" s="183">
        <v>0</v>
      </c>
      <c r="BI8" s="183">
        <v>1</v>
      </c>
      <c r="BJ8" s="30">
        <f t="shared" si="1"/>
        <v>81</v>
      </c>
      <c r="BK8" s="30">
        <f t="shared" si="2"/>
        <v>152</v>
      </c>
      <c r="BM8" s="250">
        <v>5</v>
      </c>
      <c r="BN8" s="206" t="s">
        <v>67</v>
      </c>
      <c r="BO8" s="30">
        <v>123</v>
      </c>
    </row>
    <row r="9" spans="1:67" ht="23.25" customHeight="1">
      <c r="A9" s="147">
        <v>6</v>
      </c>
      <c r="B9" s="206" t="s">
        <v>67</v>
      </c>
      <c r="C9" s="182">
        <v>2</v>
      </c>
      <c r="D9" s="183">
        <v>0</v>
      </c>
      <c r="E9" s="183">
        <v>2</v>
      </c>
      <c r="F9" s="183">
        <v>3</v>
      </c>
      <c r="G9" s="183">
        <v>7</v>
      </c>
      <c r="H9" s="183">
        <v>3</v>
      </c>
      <c r="I9" s="183">
        <v>2</v>
      </c>
      <c r="J9" s="183">
        <v>8</v>
      </c>
      <c r="K9" s="183">
        <v>4</v>
      </c>
      <c r="L9" s="183">
        <v>2</v>
      </c>
      <c r="M9" s="183">
        <v>31</v>
      </c>
      <c r="N9" s="183">
        <v>1</v>
      </c>
      <c r="O9" s="183">
        <v>4</v>
      </c>
      <c r="P9" s="183">
        <v>1</v>
      </c>
      <c r="Q9" s="183">
        <v>3</v>
      </c>
      <c r="R9" s="183">
        <v>0</v>
      </c>
      <c r="S9" s="184">
        <v>3</v>
      </c>
      <c r="T9" s="183">
        <v>1</v>
      </c>
      <c r="U9" s="183">
        <v>1</v>
      </c>
      <c r="V9" s="183">
        <v>0</v>
      </c>
      <c r="W9" s="183">
        <v>1</v>
      </c>
      <c r="X9" s="183">
        <v>2</v>
      </c>
      <c r="Y9" s="183">
        <v>4</v>
      </c>
      <c r="Z9" s="183">
        <v>1</v>
      </c>
      <c r="AA9" s="183">
        <v>3</v>
      </c>
      <c r="AB9" s="183">
        <v>0</v>
      </c>
      <c r="AC9" s="183">
        <v>2</v>
      </c>
      <c r="AD9" s="183">
        <v>1</v>
      </c>
      <c r="AE9" s="183">
        <v>1</v>
      </c>
      <c r="AF9" s="183">
        <v>2</v>
      </c>
      <c r="AG9" s="30">
        <f t="shared" si="0"/>
        <v>95</v>
      </c>
      <c r="AH9" s="182">
        <v>2</v>
      </c>
      <c r="AI9" s="183">
        <v>0</v>
      </c>
      <c r="AJ9" s="183">
        <v>1</v>
      </c>
      <c r="AK9" s="183">
        <v>0</v>
      </c>
      <c r="AL9" s="183">
        <v>0</v>
      </c>
      <c r="AM9" s="183">
        <v>1</v>
      </c>
      <c r="AN9" s="183">
        <v>3</v>
      </c>
      <c r="AO9" s="183">
        <v>5</v>
      </c>
      <c r="AP9" s="183">
        <v>0</v>
      </c>
      <c r="AQ9" s="183">
        <v>1</v>
      </c>
      <c r="AR9" s="183">
        <v>0</v>
      </c>
      <c r="AS9" s="183">
        <v>3</v>
      </c>
      <c r="AT9" s="183">
        <v>1</v>
      </c>
      <c r="AU9" s="183">
        <v>3</v>
      </c>
      <c r="AV9" s="183">
        <v>0</v>
      </c>
      <c r="AW9" s="183">
        <v>0</v>
      </c>
      <c r="AX9" s="184">
        <v>0</v>
      </c>
      <c r="AY9" s="183">
        <v>0</v>
      </c>
      <c r="AZ9" s="183">
        <v>1</v>
      </c>
      <c r="BA9" s="183">
        <v>5</v>
      </c>
      <c r="BB9" s="183">
        <v>0</v>
      </c>
      <c r="BC9" s="183">
        <v>0</v>
      </c>
      <c r="BD9" s="183">
        <v>0</v>
      </c>
      <c r="BE9" s="183">
        <v>1</v>
      </c>
      <c r="BF9" s="183">
        <v>0</v>
      </c>
      <c r="BG9" s="183">
        <v>0</v>
      </c>
      <c r="BH9" s="183">
        <v>0</v>
      </c>
      <c r="BI9" s="183">
        <v>1</v>
      </c>
      <c r="BJ9" s="30">
        <f t="shared" si="1"/>
        <v>28</v>
      </c>
      <c r="BK9" s="30">
        <f t="shared" si="2"/>
        <v>123</v>
      </c>
      <c r="BM9" s="250">
        <v>6</v>
      </c>
      <c r="BN9" s="206" t="s">
        <v>63</v>
      </c>
      <c r="BO9" s="30">
        <v>118</v>
      </c>
    </row>
    <row r="10" spans="1:67" ht="23.25" customHeight="1">
      <c r="A10" s="147">
        <v>7</v>
      </c>
      <c r="B10" s="206" t="s">
        <v>81</v>
      </c>
      <c r="C10" s="182">
        <v>4</v>
      </c>
      <c r="D10" s="183">
        <v>5</v>
      </c>
      <c r="E10" s="183">
        <v>1</v>
      </c>
      <c r="F10" s="183">
        <v>5</v>
      </c>
      <c r="G10" s="183">
        <v>9</v>
      </c>
      <c r="H10" s="183">
        <v>7</v>
      </c>
      <c r="I10" s="183">
        <v>11</v>
      </c>
      <c r="J10" s="183">
        <v>4</v>
      </c>
      <c r="K10" s="183">
        <v>9</v>
      </c>
      <c r="L10" s="183">
        <v>5</v>
      </c>
      <c r="M10" s="183">
        <v>8</v>
      </c>
      <c r="N10" s="183">
        <v>4</v>
      </c>
      <c r="O10" s="183">
        <v>3</v>
      </c>
      <c r="P10" s="183">
        <v>8</v>
      </c>
      <c r="Q10" s="183">
        <v>5</v>
      </c>
      <c r="R10" s="183">
        <v>6</v>
      </c>
      <c r="S10" s="184">
        <v>1</v>
      </c>
      <c r="T10" s="183">
        <v>6</v>
      </c>
      <c r="U10" s="183">
        <v>5</v>
      </c>
      <c r="V10" s="183">
        <v>8</v>
      </c>
      <c r="W10" s="183">
        <v>4</v>
      </c>
      <c r="X10" s="183">
        <v>7</v>
      </c>
      <c r="Y10" s="183">
        <v>7</v>
      </c>
      <c r="Z10" s="183">
        <v>7</v>
      </c>
      <c r="AA10" s="183">
        <v>6</v>
      </c>
      <c r="AB10" s="183">
        <v>5</v>
      </c>
      <c r="AC10" s="183">
        <v>10</v>
      </c>
      <c r="AD10" s="183">
        <v>4</v>
      </c>
      <c r="AE10" s="183">
        <v>6</v>
      </c>
      <c r="AF10" s="183">
        <v>1</v>
      </c>
      <c r="AG10" s="30">
        <f t="shared" si="0"/>
        <v>171</v>
      </c>
      <c r="AH10" s="182">
        <v>7</v>
      </c>
      <c r="AI10" s="183">
        <v>3</v>
      </c>
      <c r="AJ10" s="183">
        <v>8</v>
      </c>
      <c r="AK10" s="183">
        <v>8</v>
      </c>
      <c r="AL10" s="183">
        <v>2</v>
      </c>
      <c r="AM10" s="183">
        <v>6</v>
      </c>
      <c r="AN10" s="183">
        <v>6</v>
      </c>
      <c r="AO10" s="183">
        <v>1</v>
      </c>
      <c r="AP10" s="183">
        <v>5</v>
      </c>
      <c r="AQ10" s="183">
        <v>1</v>
      </c>
      <c r="AR10" s="183">
        <v>3</v>
      </c>
      <c r="AS10" s="183">
        <v>4</v>
      </c>
      <c r="AT10" s="183">
        <v>5</v>
      </c>
      <c r="AU10" s="183">
        <v>16</v>
      </c>
      <c r="AV10" s="183">
        <v>2</v>
      </c>
      <c r="AW10" s="183">
        <v>1</v>
      </c>
      <c r="AX10" s="184">
        <v>2</v>
      </c>
      <c r="AY10" s="183">
        <v>4</v>
      </c>
      <c r="AZ10" s="183">
        <v>6</v>
      </c>
      <c r="BA10" s="183">
        <v>10</v>
      </c>
      <c r="BB10" s="183">
        <v>9</v>
      </c>
      <c r="BC10" s="183">
        <v>1</v>
      </c>
      <c r="BD10" s="183">
        <v>2</v>
      </c>
      <c r="BE10" s="183">
        <v>4</v>
      </c>
      <c r="BF10" s="183">
        <v>9</v>
      </c>
      <c r="BG10" s="183">
        <v>2</v>
      </c>
      <c r="BH10" s="183">
        <v>8</v>
      </c>
      <c r="BI10" s="183">
        <v>0</v>
      </c>
      <c r="BJ10" s="30">
        <f t="shared" si="1"/>
        <v>135</v>
      </c>
      <c r="BK10" s="30">
        <f t="shared" si="2"/>
        <v>306</v>
      </c>
      <c r="BM10" s="250">
        <v>7</v>
      </c>
      <c r="BN10" s="206" t="s">
        <v>274</v>
      </c>
      <c r="BO10" s="30">
        <v>116</v>
      </c>
    </row>
    <row r="11" spans="1:67" ht="23.25" customHeight="1">
      <c r="A11" s="147">
        <v>8</v>
      </c>
      <c r="B11" s="206" t="s">
        <v>82</v>
      </c>
      <c r="C11" s="182">
        <v>0</v>
      </c>
      <c r="D11" s="183">
        <v>1</v>
      </c>
      <c r="E11" s="183">
        <v>6</v>
      </c>
      <c r="F11" s="183">
        <v>1</v>
      </c>
      <c r="G11" s="183">
        <v>2</v>
      </c>
      <c r="H11" s="183">
        <v>3</v>
      </c>
      <c r="I11" s="183">
        <v>3</v>
      </c>
      <c r="J11" s="183">
        <v>0</v>
      </c>
      <c r="K11" s="183">
        <v>2</v>
      </c>
      <c r="L11" s="183">
        <v>2</v>
      </c>
      <c r="M11" s="183">
        <v>2</v>
      </c>
      <c r="N11" s="183">
        <v>3</v>
      </c>
      <c r="O11" s="183">
        <v>0</v>
      </c>
      <c r="P11" s="183">
        <v>0</v>
      </c>
      <c r="Q11" s="183">
        <v>4</v>
      </c>
      <c r="R11" s="183">
        <v>1</v>
      </c>
      <c r="S11" s="184">
        <v>3</v>
      </c>
      <c r="T11" s="183">
        <v>0</v>
      </c>
      <c r="U11" s="183">
        <v>3</v>
      </c>
      <c r="V11" s="183">
        <v>0</v>
      </c>
      <c r="W11" s="183">
        <v>1</v>
      </c>
      <c r="X11" s="183">
        <v>2</v>
      </c>
      <c r="Y11" s="183">
        <v>2</v>
      </c>
      <c r="Z11" s="183">
        <v>3</v>
      </c>
      <c r="AA11" s="183">
        <v>1</v>
      </c>
      <c r="AB11" s="183">
        <v>3</v>
      </c>
      <c r="AC11" s="183">
        <v>4</v>
      </c>
      <c r="AD11" s="183">
        <v>0</v>
      </c>
      <c r="AE11" s="183">
        <v>3</v>
      </c>
      <c r="AF11" s="183">
        <v>3</v>
      </c>
      <c r="AG11" s="30">
        <f t="shared" si="0"/>
        <v>58</v>
      </c>
      <c r="AH11" s="182">
        <v>5</v>
      </c>
      <c r="AI11" s="183">
        <v>0</v>
      </c>
      <c r="AJ11" s="183">
        <v>2</v>
      </c>
      <c r="AK11" s="183">
        <v>2</v>
      </c>
      <c r="AL11" s="183">
        <v>3</v>
      </c>
      <c r="AM11" s="183">
        <v>5</v>
      </c>
      <c r="AN11" s="183">
        <v>2</v>
      </c>
      <c r="AO11" s="183">
        <v>3</v>
      </c>
      <c r="AP11" s="183">
        <v>0</v>
      </c>
      <c r="AQ11" s="183">
        <v>1</v>
      </c>
      <c r="AR11" s="183">
        <v>0</v>
      </c>
      <c r="AS11" s="183">
        <v>5</v>
      </c>
      <c r="AT11" s="183">
        <v>5</v>
      </c>
      <c r="AU11" s="183">
        <v>2</v>
      </c>
      <c r="AV11" s="183">
        <v>1</v>
      </c>
      <c r="AW11" s="183">
        <v>2</v>
      </c>
      <c r="AX11" s="184">
        <v>4</v>
      </c>
      <c r="AY11" s="183">
        <v>3</v>
      </c>
      <c r="AZ11" s="183">
        <v>5</v>
      </c>
      <c r="BA11" s="183">
        <v>2</v>
      </c>
      <c r="BB11" s="183">
        <v>3</v>
      </c>
      <c r="BC11" s="183">
        <v>2</v>
      </c>
      <c r="BD11" s="183">
        <v>2</v>
      </c>
      <c r="BE11" s="183">
        <v>5</v>
      </c>
      <c r="BF11" s="183">
        <v>1</v>
      </c>
      <c r="BG11" s="183">
        <v>2</v>
      </c>
      <c r="BH11" s="183">
        <v>4</v>
      </c>
      <c r="BI11" s="183">
        <v>1</v>
      </c>
      <c r="BJ11" s="30">
        <f t="shared" si="1"/>
        <v>72</v>
      </c>
      <c r="BK11" s="30">
        <f t="shared" si="2"/>
        <v>130</v>
      </c>
      <c r="BM11" s="250">
        <v>8</v>
      </c>
      <c r="BN11" s="206" t="s">
        <v>77</v>
      </c>
      <c r="BO11" s="30">
        <v>101</v>
      </c>
    </row>
    <row r="12" spans="1:67" ht="23.25" customHeight="1">
      <c r="A12" s="147">
        <v>9</v>
      </c>
      <c r="B12" s="206" t="s">
        <v>70</v>
      </c>
      <c r="C12" s="182">
        <v>1</v>
      </c>
      <c r="D12" s="183">
        <v>1</v>
      </c>
      <c r="E12" s="183">
        <v>2</v>
      </c>
      <c r="F12" s="183">
        <v>0</v>
      </c>
      <c r="G12" s="183">
        <v>3</v>
      </c>
      <c r="H12" s="183">
        <v>1</v>
      </c>
      <c r="I12" s="183">
        <v>0</v>
      </c>
      <c r="J12" s="207">
        <v>0</v>
      </c>
      <c r="K12" s="183">
        <v>5</v>
      </c>
      <c r="L12" s="183">
        <v>0</v>
      </c>
      <c r="M12" s="183">
        <v>1</v>
      </c>
      <c r="N12" s="183">
        <v>0</v>
      </c>
      <c r="O12" s="183">
        <v>1</v>
      </c>
      <c r="P12" s="183">
        <v>2</v>
      </c>
      <c r="Q12" s="183">
        <v>5</v>
      </c>
      <c r="R12" s="183">
        <v>1</v>
      </c>
      <c r="S12" s="184">
        <v>1</v>
      </c>
      <c r="T12" s="183">
        <v>0</v>
      </c>
      <c r="U12" s="183">
        <v>1</v>
      </c>
      <c r="V12" s="183">
        <v>2</v>
      </c>
      <c r="W12" s="183">
        <v>1</v>
      </c>
      <c r="X12" s="183">
        <v>2</v>
      </c>
      <c r="Y12" s="183">
        <v>4</v>
      </c>
      <c r="Z12" s="183">
        <v>5</v>
      </c>
      <c r="AA12" s="183">
        <v>1</v>
      </c>
      <c r="AB12" s="183">
        <v>2</v>
      </c>
      <c r="AC12" s="183">
        <v>2</v>
      </c>
      <c r="AD12" s="183">
        <v>1</v>
      </c>
      <c r="AE12" s="183">
        <v>1</v>
      </c>
      <c r="AF12" s="183">
        <v>1</v>
      </c>
      <c r="AG12" s="30">
        <f t="shared" si="0"/>
        <v>47</v>
      </c>
      <c r="AH12" s="182">
        <v>1</v>
      </c>
      <c r="AI12" s="183">
        <v>0</v>
      </c>
      <c r="AJ12" s="183">
        <v>1</v>
      </c>
      <c r="AK12" s="183">
        <v>5</v>
      </c>
      <c r="AL12" s="183">
        <v>0</v>
      </c>
      <c r="AM12" s="183">
        <v>5</v>
      </c>
      <c r="AN12" s="183">
        <v>0</v>
      </c>
      <c r="AO12" s="207">
        <v>4</v>
      </c>
      <c r="AP12" s="183">
        <v>3</v>
      </c>
      <c r="AQ12" s="183">
        <v>1</v>
      </c>
      <c r="AR12" s="183">
        <v>0</v>
      </c>
      <c r="AS12" s="183">
        <v>1</v>
      </c>
      <c r="AT12" s="183">
        <v>0</v>
      </c>
      <c r="AU12" s="183">
        <v>1</v>
      </c>
      <c r="AV12" s="183">
        <v>0</v>
      </c>
      <c r="AW12" s="183">
        <v>5</v>
      </c>
      <c r="AX12" s="184">
        <v>1</v>
      </c>
      <c r="AY12" s="183">
        <v>0</v>
      </c>
      <c r="AZ12" s="183">
        <v>2</v>
      </c>
      <c r="BA12" s="183">
        <v>1</v>
      </c>
      <c r="BB12" s="183">
        <v>0</v>
      </c>
      <c r="BC12" s="183">
        <v>0</v>
      </c>
      <c r="BD12" s="183">
        <v>0</v>
      </c>
      <c r="BE12" s="183">
        <v>2</v>
      </c>
      <c r="BF12" s="183">
        <v>2</v>
      </c>
      <c r="BG12" s="183">
        <v>0</v>
      </c>
      <c r="BH12" s="183">
        <v>0</v>
      </c>
      <c r="BI12" s="183">
        <v>0</v>
      </c>
      <c r="BJ12" s="30">
        <f t="shared" si="1"/>
        <v>35</v>
      </c>
      <c r="BK12" s="30">
        <f t="shared" si="2"/>
        <v>82</v>
      </c>
      <c r="BM12" s="250">
        <v>9</v>
      </c>
      <c r="BN12" s="206" t="s">
        <v>70</v>
      </c>
      <c r="BO12" s="30">
        <v>82</v>
      </c>
    </row>
    <row r="13" spans="1:67" ht="15.75" thickBot="1">
      <c r="A13" s="478"/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23"/>
      <c r="BM13" s="294"/>
      <c r="BN13" s="295"/>
      <c r="BO13" s="296"/>
    </row>
    <row r="14" spans="4:67" ht="32.25" customHeight="1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BM14" s="294"/>
      <c r="BN14" s="295"/>
      <c r="BO14" s="296"/>
    </row>
    <row r="15" spans="4:67" ht="32.25" customHeight="1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BM15" s="294"/>
      <c r="BN15" s="295"/>
      <c r="BO15" s="296"/>
    </row>
    <row r="16" spans="4:15" ht="32.25" customHeight="1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</row>
    <row r="17" spans="4:15" ht="32.25" customHeight="1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1"/>
    </row>
    <row r="18" spans="4:15" ht="32.25" customHeight="1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1"/>
    </row>
    <row r="19" spans="4:15" ht="32.25" customHeight="1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</row>
    <row r="20" spans="4:15" ht="32.25" customHeight="1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4:15" ht="32.25" customHeight="1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</row>
    <row r="22" spans="4:15" ht="32.25" customHeight="1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</row>
    <row r="23" spans="4:15" ht="32.25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</row>
    <row r="24" spans="4:15" ht="32.25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</row>
    <row r="25" spans="4:15" ht="32.25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</row>
  </sheetData>
  <sheetProtection/>
  <mergeCells count="8">
    <mergeCell ref="BM1:BO1"/>
    <mergeCell ref="BM2:BO3"/>
    <mergeCell ref="BJ2:BJ3"/>
    <mergeCell ref="BK2:BK3"/>
    <mergeCell ref="A13:AI13"/>
    <mergeCell ref="A2:B2"/>
    <mergeCell ref="AG2:AG3"/>
    <mergeCell ref="A3:B3"/>
  </mergeCells>
  <printOptions/>
  <pageMargins left="0.2755905511811024" right="0.31496062992125984" top="0.5118110236220472" bottom="0.5905511811023623" header="0.5118110236220472" footer="0.5118110236220472"/>
  <pageSetup fitToHeight="1" fitToWidth="1" horizontalDpi="300" verticalDpi="3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I14"/>
  <sheetViews>
    <sheetView zoomScale="80" zoomScaleNormal="80" zoomScalePageLayoutView="0" workbookViewId="0" topLeftCell="A1">
      <selection activeCell="AH23" sqref="AH23"/>
    </sheetView>
  </sheetViews>
  <sheetFormatPr defaultColWidth="5.75390625" defaultRowHeight="19.5" customHeight="1"/>
  <cols>
    <col min="1" max="1" width="9.125" style="22" customWidth="1"/>
    <col min="2" max="2" width="4.375" style="22" bestFit="1" customWidth="1"/>
    <col min="3" max="3" width="49.00390625" style="22" customWidth="1"/>
    <col min="4" max="19" width="5.75390625" style="22" customWidth="1"/>
    <col min="20" max="20" width="5.75390625" style="25" customWidth="1"/>
    <col min="21" max="29" width="5.75390625" style="22" customWidth="1"/>
    <col min="30" max="30" width="6.25390625" style="22" customWidth="1"/>
    <col min="31" max="32" width="5.75390625" style="22" customWidth="1"/>
    <col min="33" max="33" width="4.00390625" style="22" bestFit="1" customWidth="1"/>
    <col min="34" max="34" width="58.25390625" style="22" bestFit="1" customWidth="1"/>
    <col min="35" max="35" width="5.875" style="22" bestFit="1" customWidth="1"/>
    <col min="36" max="16384" width="5.75390625" style="22" customWidth="1"/>
  </cols>
  <sheetData>
    <row r="1" spans="2:35" ht="19.5" customHeight="1" thickBot="1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06" t="s">
        <v>136</v>
      </c>
      <c r="AH1" s="407"/>
      <c r="AI1" s="408"/>
    </row>
    <row r="2" spans="2:35" ht="63.75" customHeight="1">
      <c r="B2" s="479" t="s">
        <v>384</v>
      </c>
      <c r="C2" s="480"/>
      <c r="D2" s="289">
        <v>3869</v>
      </c>
      <c r="E2" s="287">
        <v>3870</v>
      </c>
      <c r="F2" s="287">
        <v>3871</v>
      </c>
      <c r="G2" s="287">
        <v>3872</v>
      </c>
      <c r="H2" s="287">
        <v>3873</v>
      </c>
      <c r="I2" s="287">
        <v>3874</v>
      </c>
      <c r="J2" s="287">
        <v>3875</v>
      </c>
      <c r="K2" s="287">
        <v>3876</v>
      </c>
      <c r="L2" s="287">
        <v>3877</v>
      </c>
      <c r="M2" s="287">
        <v>3878</v>
      </c>
      <c r="N2" s="287">
        <v>3879</v>
      </c>
      <c r="O2" s="287">
        <v>3880</v>
      </c>
      <c r="P2" s="287">
        <v>3881</v>
      </c>
      <c r="Q2" s="287">
        <v>3882</v>
      </c>
      <c r="R2" s="287">
        <v>3883</v>
      </c>
      <c r="S2" s="287">
        <v>3884</v>
      </c>
      <c r="T2" s="290">
        <v>3885</v>
      </c>
      <c r="U2" s="287">
        <v>3886</v>
      </c>
      <c r="V2" s="287">
        <v>3887</v>
      </c>
      <c r="W2" s="287">
        <v>3888</v>
      </c>
      <c r="X2" s="291">
        <v>3889</v>
      </c>
      <c r="Y2" s="292">
        <v>3890</v>
      </c>
      <c r="Z2" s="287">
        <v>3891</v>
      </c>
      <c r="AA2" s="287">
        <v>3892</v>
      </c>
      <c r="AB2" s="287">
        <v>3893</v>
      </c>
      <c r="AC2" s="306">
        <v>3894</v>
      </c>
      <c r="AD2" s="486" t="s">
        <v>124</v>
      </c>
      <c r="AE2" s="487"/>
      <c r="AG2" s="409" t="s">
        <v>377</v>
      </c>
      <c r="AH2" s="410"/>
      <c r="AI2" s="411"/>
    </row>
    <row r="3" spans="2:35" ht="35.25" customHeight="1">
      <c r="B3" s="481"/>
      <c r="C3" s="482"/>
      <c r="D3" s="307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309"/>
      <c r="AD3" s="488"/>
      <c r="AE3" s="489"/>
      <c r="AG3" s="396"/>
      <c r="AH3" s="412"/>
      <c r="AI3" s="413"/>
    </row>
    <row r="4" spans="2:35" ht="25.5" customHeight="1">
      <c r="B4" s="71">
        <v>1</v>
      </c>
      <c r="C4" s="342" t="s">
        <v>386</v>
      </c>
      <c r="D4" s="310">
        <v>8</v>
      </c>
      <c r="E4" s="310">
        <v>3</v>
      </c>
      <c r="F4" s="310">
        <v>4</v>
      </c>
      <c r="G4" s="310">
        <v>1</v>
      </c>
      <c r="H4" s="310">
        <v>5</v>
      </c>
      <c r="I4" s="310">
        <v>2</v>
      </c>
      <c r="J4" s="310">
        <v>3</v>
      </c>
      <c r="K4" s="310">
        <v>1</v>
      </c>
      <c r="L4" s="310">
        <v>4</v>
      </c>
      <c r="M4" s="310">
        <v>3</v>
      </c>
      <c r="N4" s="310">
        <v>3</v>
      </c>
      <c r="O4" s="310">
        <v>3</v>
      </c>
      <c r="P4" s="310">
        <v>6</v>
      </c>
      <c r="Q4" s="310">
        <v>1</v>
      </c>
      <c r="R4" s="310">
        <v>3</v>
      </c>
      <c r="S4" s="310">
        <v>8</v>
      </c>
      <c r="T4" s="313">
        <v>4</v>
      </c>
      <c r="U4" s="310">
        <v>3</v>
      </c>
      <c r="V4" s="310">
        <v>3</v>
      </c>
      <c r="W4" s="76">
        <v>2</v>
      </c>
      <c r="X4" s="311">
        <v>7</v>
      </c>
      <c r="Y4" s="310">
        <v>5</v>
      </c>
      <c r="Z4" s="310">
        <v>9</v>
      </c>
      <c r="AA4" s="76">
        <v>7</v>
      </c>
      <c r="AB4" s="310">
        <v>6</v>
      </c>
      <c r="AC4" s="314">
        <v>4</v>
      </c>
      <c r="AD4" s="484">
        <f>SUM(D4:AC4)</f>
        <v>108</v>
      </c>
      <c r="AE4" s="485"/>
      <c r="AG4" s="249">
        <v>1</v>
      </c>
      <c r="AH4" s="345" t="s">
        <v>393</v>
      </c>
      <c r="AI4" s="346">
        <v>186</v>
      </c>
    </row>
    <row r="5" spans="2:35" ht="25.5" customHeight="1">
      <c r="B5" s="71">
        <v>2</v>
      </c>
      <c r="C5" s="342" t="s">
        <v>93</v>
      </c>
      <c r="D5" s="310">
        <v>1</v>
      </c>
      <c r="E5" s="310">
        <v>2</v>
      </c>
      <c r="F5" s="310">
        <v>0</v>
      </c>
      <c r="G5" s="310">
        <v>0</v>
      </c>
      <c r="H5" s="310">
        <v>2</v>
      </c>
      <c r="I5" s="310">
        <v>2</v>
      </c>
      <c r="J5" s="310">
        <v>0</v>
      </c>
      <c r="K5" s="310">
        <v>3</v>
      </c>
      <c r="L5" s="310">
        <v>5</v>
      </c>
      <c r="M5" s="310">
        <v>1</v>
      </c>
      <c r="N5" s="310">
        <v>2</v>
      </c>
      <c r="O5" s="310">
        <v>0</v>
      </c>
      <c r="P5" s="310">
        <v>1</v>
      </c>
      <c r="Q5" s="310">
        <v>2</v>
      </c>
      <c r="R5" s="310">
        <v>3</v>
      </c>
      <c r="S5" s="310">
        <v>4</v>
      </c>
      <c r="T5" s="313">
        <v>2</v>
      </c>
      <c r="U5" s="310">
        <v>3</v>
      </c>
      <c r="V5" s="310">
        <v>0</v>
      </c>
      <c r="W5" s="76">
        <v>2</v>
      </c>
      <c r="X5" s="311">
        <v>2</v>
      </c>
      <c r="Y5" s="310">
        <v>0</v>
      </c>
      <c r="Z5" s="310">
        <v>1</v>
      </c>
      <c r="AA5" s="76">
        <v>2</v>
      </c>
      <c r="AB5" s="310">
        <v>2</v>
      </c>
      <c r="AC5" s="314">
        <v>3</v>
      </c>
      <c r="AD5" s="484">
        <f aca="true" t="shared" si="0" ref="AD5:AD14">SUM(D5:AC5)</f>
        <v>45</v>
      </c>
      <c r="AE5" s="485"/>
      <c r="AG5" s="249">
        <v>2</v>
      </c>
      <c r="AH5" s="345" t="s">
        <v>386</v>
      </c>
      <c r="AI5" s="346">
        <v>108</v>
      </c>
    </row>
    <row r="6" spans="2:35" ht="25.5" customHeight="1">
      <c r="B6" s="71">
        <v>3</v>
      </c>
      <c r="C6" s="342" t="s">
        <v>387</v>
      </c>
      <c r="D6" s="310">
        <v>1</v>
      </c>
      <c r="E6" s="310">
        <v>0</v>
      </c>
      <c r="F6" s="310">
        <v>0</v>
      </c>
      <c r="G6" s="310">
        <v>1</v>
      </c>
      <c r="H6" s="310">
        <v>0</v>
      </c>
      <c r="I6" s="310">
        <v>1</v>
      </c>
      <c r="J6" s="310">
        <v>5</v>
      </c>
      <c r="K6" s="310">
        <v>0</v>
      </c>
      <c r="L6" s="310">
        <v>0</v>
      </c>
      <c r="M6" s="310">
        <v>4</v>
      </c>
      <c r="N6" s="310">
        <v>0</v>
      </c>
      <c r="O6" s="310">
        <v>3</v>
      </c>
      <c r="P6" s="310">
        <v>3</v>
      </c>
      <c r="Q6" s="310">
        <v>3</v>
      </c>
      <c r="R6" s="310">
        <v>1</v>
      </c>
      <c r="S6" s="310">
        <v>0</v>
      </c>
      <c r="T6" s="313">
        <v>1</v>
      </c>
      <c r="U6" s="310">
        <v>3</v>
      </c>
      <c r="V6" s="310">
        <v>1</v>
      </c>
      <c r="W6" s="76">
        <v>1</v>
      </c>
      <c r="X6" s="311">
        <v>0</v>
      </c>
      <c r="Y6" s="310">
        <v>0</v>
      </c>
      <c r="Z6" s="310">
        <v>1</v>
      </c>
      <c r="AA6" s="76">
        <v>0</v>
      </c>
      <c r="AB6" s="310">
        <v>1</v>
      </c>
      <c r="AC6" s="314">
        <v>0</v>
      </c>
      <c r="AD6" s="484">
        <f t="shared" si="0"/>
        <v>30</v>
      </c>
      <c r="AE6" s="485"/>
      <c r="AG6" s="249">
        <v>3</v>
      </c>
      <c r="AH6" s="345" t="s">
        <v>394</v>
      </c>
      <c r="AI6" s="346">
        <v>81</v>
      </c>
    </row>
    <row r="7" spans="2:35" ht="25.5" customHeight="1">
      <c r="B7" s="71">
        <v>4</v>
      </c>
      <c r="C7" s="342" t="s">
        <v>388</v>
      </c>
      <c r="D7" s="310">
        <v>1</v>
      </c>
      <c r="E7" s="310">
        <v>0</v>
      </c>
      <c r="F7" s="310">
        <v>0</v>
      </c>
      <c r="G7" s="310">
        <v>0</v>
      </c>
      <c r="H7" s="310">
        <v>1</v>
      </c>
      <c r="I7" s="310">
        <v>1</v>
      </c>
      <c r="J7" s="310">
        <v>0</v>
      </c>
      <c r="K7" s="310">
        <v>0</v>
      </c>
      <c r="L7" s="310">
        <v>0</v>
      </c>
      <c r="M7" s="310">
        <v>0</v>
      </c>
      <c r="N7" s="310">
        <v>2</v>
      </c>
      <c r="O7" s="310">
        <v>2</v>
      </c>
      <c r="P7" s="310">
        <v>1</v>
      </c>
      <c r="Q7" s="310">
        <v>1</v>
      </c>
      <c r="R7" s="310">
        <v>0</v>
      </c>
      <c r="S7" s="310">
        <v>0</v>
      </c>
      <c r="T7" s="310">
        <v>0</v>
      </c>
      <c r="U7" s="310">
        <v>0</v>
      </c>
      <c r="V7" s="310">
        <v>0</v>
      </c>
      <c r="W7" s="76">
        <v>2</v>
      </c>
      <c r="X7" s="311">
        <v>1</v>
      </c>
      <c r="Y7" s="310">
        <v>0</v>
      </c>
      <c r="Z7" s="310">
        <v>0</v>
      </c>
      <c r="AA7" s="76">
        <v>1</v>
      </c>
      <c r="AB7" s="310">
        <v>0</v>
      </c>
      <c r="AC7" s="314">
        <v>0</v>
      </c>
      <c r="AD7" s="484">
        <f t="shared" si="0"/>
        <v>13</v>
      </c>
      <c r="AE7" s="485"/>
      <c r="AG7" s="249">
        <v>4</v>
      </c>
      <c r="AH7" s="345" t="s">
        <v>99</v>
      </c>
      <c r="AI7" s="346">
        <v>65</v>
      </c>
    </row>
    <row r="8" spans="2:35" ht="25.5" customHeight="1">
      <c r="B8" s="71">
        <v>5</v>
      </c>
      <c r="C8" s="342" t="s">
        <v>389</v>
      </c>
      <c r="D8" s="310">
        <v>2</v>
      </c>
      <c r="E8" s="310">
        <v>0</v>
      </c>
      <c r="F8" s="310">
        <v>1</v>
      </c>
      <c r="G8" s="310">
        <v>0</v>
      </c>
      <c r="H8" s="310">
        <v>1</v>
      </c>
      <c r="I8" s="310">
        <v>1</v>
      </c>
      <c r="J8" s="310">
        <v>1</v>
      </c>
      <c r="K8" s="310">
        <v>0</v>
      </c>
      <c r="L8" s="310">
        <v>1</v>
      </c>
      <c r="M8" s="310">
        <v>2</v>
      </c>
      <c r="N8" s="310">
        <v>0</v>
      </c>
      <c r="O8" s="310">
        <v>2</v>
      </c>
      <c r="P8" s="310">
        <v>0</v>
      </c>
      <c r="Q8" s="310">
        <v>3</v>
      </c>
      <c r="R8" s="310">
        <v>6</v>
      </c>
      <c r="S8" s="310">
        <v>1</v>
      </c>
      <c r="T8" s="313">
        <v>2</v>
      </c>
      <c r="U8" s="310">
        <v>4</v>
      </c>
      <c r="V8" s="310">
        <v>0</v>
      </c>
      <c r="W8" s="76">
        <v>1</v>
      </c>
      <c r="X8" s="311">
        <v>0</v>
      </c>
      <c r="Y8" s="310">
        <v>0</v>
      </c>
      <c r="Z8" s="310">
        <v>0</v>
      </c>
      <c r="AA8" s="76">
        <v>2</v>
      </c>
      <c r="AB8" s="310">
        <v>1</v>
      </c>
      <c r="AC8" s="314">
        <v>0</v>
      </c>
      <c r="AD8" s="484">
        <f t="shared" si="0"/>
        <v>31</v>
      </c>
      <c r="AE8" s="485"/>
      <c r="AG8" s="249">
        <v>5</v>
      </c>
      <c r="AH8" s="345" t="s">
        <v>392</v>
      </c>
      <c r="AI8" s="346">
        <v>52</v>
      </c>
    </row>
    <row r="9" spans="2:35" ht="25.5" customHeight="1">
      <c r="B9" s="71">
        <v>6</v>
      </c>
      <c r="C9" s="342" t="s">
        <v>390</v>
      </c>
      <c r="D9" s="310">
        <v>1</v>
      </c>
      <c r="E9" s="310">
        <v>1</v>
      </c>
      <c r="F9" s="310">
        <v>0</v>
      </c>
      <c r="G9" s="310">
        <v>0</v>
      </c>
      <c r="H9" s="310">
        <v>0</v>
      </c>
      <c r="I9" s="310">
        <v>0</v>
      </c>
      <c r="J9" s="310">
        <v>1</v>
      </c>
      <c r="K9" s="310">
        <v>4</v>
      </c>
      <c r="L9" s="310">
        <v>1</v>
      </c>
      <c r="M9" s="310">
        <v>2</v>
      </c>
      <c r="N9" s="310">
        <v>3</v>
      </c>
      <c r="O9" s="310">
        <v>0</v>
      </c>
      <c r="P9" s="310">
        <v>2</v>
      </c>
      <c r="Q9" s="310">
        <v>4</v>
      </c>
      <c r="R9" s="310">
        <v>0</v>
      </c>
      <c r="S9" s="310">
        <v>2</v>
      </c>
      <c r="T9" s="313">
        <v>0</v>
      </c>
      <c r="U9" s="310">
        <v>1</v>
      </c>
      <c r="V9" s="310">
        <v>4</v>
      </c>
      <c r="W9" s="76">
        <v>2</v>
      </c>
      <c r="X9" s="311">
        <v>1</v>
      </c>
      <c r="Y9" s="310">
        <v>0</v>
      </c>
      <c r="Z9" s="310">
        <v>0</v>
      </c>
      <c r="AA9" s="76">
        <v>4</v>
      </c>
      <c r="AB9" s="310">
        <v>1</v>
      </c>
      <c r="AC9" s="314">
        <v>0</v>
      </c>
      <c r="AD9" s="484">
        <f t="shared" si="0"/>
        <v>34</v>
      </c>
      <c r="AE9" s="485"/>
      <c r="AG9" s="249">
        <v>6</v>
      </c>
      <c r="AH9" s="345" t="s">
        <v>391</v>
      </c>
      <c r="AI9" s="346">
        <v>48</v>
      </c>
    </row>
    <row r="10" spans="2:35" ht="25.5" customHeight="1">
      <c r="B10" s="71">
        <v>7</v>
      </c>
      <c r="C10" s="342" t="s">
        <v>391</v>
      </c>
      <c r="D10" s="310">
        <v>3</v>
      </c>
      <c r="E10" s="310">
        <v>1</v>
      </c>
      <c r="F10" s="310">
        <v>3</v>
      </c>
      <c r="G10" s="310">
        <v>1</v>
      </c>
      <c r="H10" s="310">
        <v>1</v>
      </c>
      <c r="I10" s="310">
        <v>3</v>
      </c>
      <c r="J10" s="310">
        <v>0</v>
      </c>
      <c r="K10" s="310">
        <v>0</v>
      </c>
      <c r="L10" s="310">
        <v>2</v>
      </c>
      <c r="M10" s="310">
        <v>1</v>
      </c>
      <c r="N10" s="310">
        <v>0</v>
      </c>
      <c r="O10" s="310">
        <v>4</v>
      </c>
      <c r="P10" s="310">
        <v>5</v>
      </c>
      <c r="Q10" s="310">
        <v>2</v>
      </c>
      <c r="R10" s="310">
        <v>3</v>
      </c>
      <c r="S10" s="310">
        <v>3</v>
      </c>
      <c r="T10" s="313">
        <v>0</v>
      </c>
      <c r="U10" s="310">
        <v>0</v>
      </c>
      <c r="V10" s="310">
        <v>2</v>
      </c>
      <c r="W10" s="76">
        <v>1</v>
      </c>
      <c r="X10" s="311">
        <v>3</v>
      </c>
      <c r="Y10" s="310">
        <v>4</v>
      </c>
      <c r="Z10" s="310">
        <v>0</v>
      </c>
      <c r="AA10" s="76">
        <v>3</v>
      </c>
      <c r="AB10" s="310">
        <v>3</v>
      </c>
      <c r="AC10" s="314">
        <v>0</v>
      </c>
      <c r="AD10" s="484">
        <f t="shared" si="0"/>
        <v>48</v>
      </c>
      <c r="AE10" s="485"/>
      <c r="AG10" s="249">
        <v>7</v>
      </c>
      <c r="AH10" s="345" t="s">
        <v>93</v>
      </c>
      <c r="AI10" s="346">
        <v>45</v>
      </c>
    </row>
    <row r="11" spans="2:35" ht="25.5" customHeight="1">
      <c r="B11" s="71">
        <v>8</v>
      </c>
      <c r="C11" s="342" t="s">
        <v>392</v>
      </c>
      <c r="D11" s="310">
        <v>6</v>
      </c>
      <c r="E11" s="310">
        <v>1</v>
      </c>
      <c r="F11" s="310">
        <v>0</v>
      </c>
      <c r="G11" s="310">
        <v>1</v>
      </c>
      <c r="H11" s="310">
        <v>1</v>
      </c>
      <c r="I11" s="310">
        <v>0</v>
      </c>
      <c r="J11" s="310">
        <v>1</v>
      </c>
      <c r="K11" s="310">
        <v>1</v>
      </c>
      <c r="L11" s="310">
        <v>2</v>
      </c>
      <c r="M11" s="310">
        <v>1</v>
      </c>
      <c r="N11" s="310">
        <v>2</v>
      </c>
      <c r="O11" s="310">
        <v>1</v>
      </c>
      <c r="P11" s="310">
        <v>2</v>
      </c>
      <c r="Q11" s="310">
        <v>2</v>
      </c>
      <c r="R11" s="310">
        <v>5</v>
      </c>
      <c r="S11" s="310">
        <v>2</v>
      </c>
      <c r="T11" s="313">
        <v>1</v>
      </c>
      <c r="U11" s="310">
        <v>2</v>
      </c>
      <c r="V11" s="310">
        <v>3</v>
      </c>
      <c r="W11" s="76">
        <v>1</v>
      </c>
      <c r="X11" s="311">
        <v>4</v>
      </c>
      <c r="Y11" s="310">
        <v>2</v>
      </c>
      <c r="Z11" s="310">
        <v>3</v>
      </c>
      <c r="AA11" s="76">
        <v>5</v>
      </c>
      <c r="AB11" s="310">
        <v>1</v>
      </c>
      <c r="AC11" s="314">
        <v>2</v>
      </c>
      <c r="AD11" s="484">
        <f t="shared" si="0"/>
        <v>52</v>
      </c>
      <c r="AE11" s="485"/>
      <c r="AG11" s="249">
        <v>8</v>
      </c>
      <c r="AH11" s="345" t="s">
        <v>390</v>
      </c>
      <c r="AI11" s="346">
        <v>34</v>
      </c>
    </row>
    <row r="12" spans="2:35" ht="25.5" customHeight="1">
      <c r="B12" s="71">
        <v>9</v>
      </c>
      <c r="C12" s="342" t="s">
        <v>393</v>
      </c>
      <c r="D12" s="310">
        <v>12</v>
      </c>
      <c r="E12" s="310">
        <v>3</v>
      </c>
      <c r="F12" s="310">
        <v>4</v>
      </c>
      <c r="G12" s="310">
        <v>5</v>
      </c>
      <c r="H12" s="310">
        <v>6</v>
      </c>
      <c r="I12" s="310">
        <v>2</v>
      </c>
      <c r="J12" s="310">
        <v>4</v>
      </c>
      <c r="K12" s="310">
        <v>10</v>
      </c>
      <c r="L12" s="310">
        <v>8</v>
      </c>
      <c r="M12" s="310">
        <v>5</v>
      </c>
      <c r="N12" s="310">
        <v>6</v>
      </c>
      <c r="O12" s="310">
        <v>5</v>
      </c>
      <c r="P12" s="310">
        <v>8</v>
      </c>
      <c r="Q12" s="310">
        <v>7</v>
      </c>
      <c r="R12" s="310">
        <v>6</v>
      </c>
      <c r="S12" s="310">
        <v>10</v>
      </c>
      <c r="T12" s="313">
        <v>9</v>
      </c>
      <c r="U12" s="310">
        <v>6</v>
      </c>
      <c r="V12" s="310">
        <v>4</v>
      </c>
      <c r="W12" s="76">
        <v>4</v>
      </c>
      <c r="X12" s="311">
        <v>9</v>
      </c>
      <c r="Y12" s="310">
        <v>1</v>
      </c>
      <c r="Z12" s="310">
        <v>12</v>
      </c>
      <c r="AA12" s="76">
        <v>15</v>
      </c>
      <c r="AB12" s="310">
        <v>10</v>
      </c>
      <c r="AC12" s="314">
        <v>15</v>
      </c>
      <c r="AD12" s="484">
        <f t="shared" si="0"/>
        <v>186</v>
      </c>
      <c r="AE12" s="485"/>
      <c r="AG12" s="249">
        <v>9</v>
      </c>
      <c r="AH12" s="345" t="s">
        <v>389</v>
      </c>
      <c r="AI12" s="346">
        <v>31</v>
      </c>
    </row>
    <row r="13" spans="2:35" ht="25.5" customHeight="1">
      <c r="B13" s="71">
        <v>10</v>
      </c>
      <c r="C13" s="342" t="s">
        <v>394</v>
      </c>
      <c r="D13" s="310">
        <v>0</v>
      </c>
      <c r="E13" s="310">
        <v>3</v>
      </c>
      <c r="F13" s="310">
        <v>4</v>
      </c>
      <c r="G13" s="310">
        <v>2</v>
      </c>
      <c r="H13" s="310">
        <v>3</v>
      </c>
      <c r="I13" s="310">
        <v>3</v>
      </c>
      <c r="J13" s="310">
        <v>3</v>
      </c>
      <c r="K13" s="310">
        <v>3</v>
      </c>
      <c r="L13" s="310">
        <v>5</v>
      </c>
      <c r="M13" s="310">
        <v>3</v>
      </c>
      <c r="N13" s="310">
        <v>4</v>
      </c>
      <c r="O13" s="310">
        <v>4</v>
      </c>
      <c r="P13" s="310">
        <v>1</v>
      </c>
      <c r="Q13" s="310">
        <v>1</v>
      </c>
      <c r="R13" s="310">
        <v>2</v>
      </c>
      <c r="S13" s="310">
        <v>2</v>
      </c>
      <c r="T13" s="313">
        <v>5</v>
      </c>
      <c r="U13" s="310">
        <v>4</v>
      </c>
      <c r="V13" s="310">
        <v>4</v>
      </c>
      <c r="W13" s="76">
        <v>2</v>
      </c>
      <c r="X13" s="311">
        <v>2</v>
      </c>
      <c r="Y13" s="310">
        <v>2</v>
      </c>
      <c r="Z13" s="310">
        <v>2</v>
      </c>
      <c r="AA13" s="76">
        <v>0</v>
      </c>
      <c r="AB13" s="310">
        <v>5</v>
      </c>
      <c r="AC13" s="314">
        <v>12</v>
      </c>
      <c r="AD13" s="484">
        <f t="shared" si="0"/>
        <v>81</v>
      </c>
      <c r="AE13" s="485"/>
      <c r="AG13" s="249">
        <v>10</v>
      </c>
      <c r="AH13" s="345" t="s">
        <v>387</v>
      </c>
      <c r="AI13" s="346">
        <v>30</v>
      </c>
    </row>
    <row r="14" spans="2:35" ht="25.5" customHeight="1">
      <c r="B14" s="71">
        <v>11</v>
      </c>
      <c r="C14" s="342" t="s">
        <v>99</v>
      </c>
      <c r="D14" s="310">
        <v>5</v>
      </c>
      <c r="E14" s="310">
        <v>3</v>
      </c>
      <c r="F14" s="310">
        <v>2</v>
      </c>
      <c r="G14" s="310">
        <v>0</v>
      </c>
      <c r="H14" s="310">
        <v>3</v>
      </c>
      <c r="I14" s="310">
        <v>1</v>
      </c>
      <c r="J14" s="310">
        <v>4</v>
      </c>
      <c r="K14" s="310">
        <v>5</v>
      </c>
      <c r="L14" s="310">
        <v>4</v>
      </c>
      <c r="M14" s="310">
        <v>1</v>
      </c>
      <c r="N14" s="310">
        <v>0</v>
      </c>
      <c r="O14" s="310">
        <v>1</v>
      </c>
      <c r="P14" s="310">
        <v>1</v>
      </c>
      <c r="Q14" s="310">
        <v>4</v>
      </c>
      <c r="R14" s="310">
        <v>3</v>
      </c>
      <c r="S14" s="310">
        <v>7</v>
      </c>
      <c r="T14" s="313">
        <v>0</v>
      </c>
      <c r="U14" s="310">
        <v>4</v>
      </c>
      <c r="V14" s="310">
        <v>4</v>
      </c>
      <c r="W14" s="76">
        <v>0</v>
      </c>
      <c r="X14" s="311">
        <v>0</v>
      </c>
      <c r="Y14" s="310">
        <v>4</v>
      </c>
      <c r="Z14" s="310">
        <v>1</v>
      </c>
      <c r="AA14" s="76">
        <v>3</v>
      </c>
      <c r="AB14" s="310">
        <v>0</v>
      </c>
      <c r="AC14" s="314">
        <v>5</v>
      </c>
      <c r="AD14" s="484">
        <f t="shared" si="0"/>
        <v>65</v>
      </c>
      <c r="AE14" s="485"/>
      <c r="AG14" s="249">
        <v>11</v>
      </c>
      <c r="AH14" s="345" t="s">
        <v>388</v>
      </c>
      <c r="AI14" s="346">
        <v>13</v>
      </c>
    </row>
  </sheetData>
  <sheetProtection/>
  <mergeCells count="16">
    <mergeCell ref="AD13:AE13"/>
    <mergeCell ref="AD14:AE14"/>
    <mergeCell ref="AD12:AE12"/>
    <mergeCell ref="AD9:AE9"/>
    <mergeCell ref="AD10:AE10"/>
    <mergeCell ref="AD11:AE11"/>
    <mergeCell ref="AG1:AI1"/>
    <mergeCell ref="AG2:AI3"/>
    <mergeCell ref="B2:C3"/>
    <mergeCell ref="B1:AF1"/>
    <mergeCell ref="AD8:AE8"/>
    <mergeCell ref="AD5:AE5"/>
    <mergeCell ref="AD6:AE6"/>
    <mergeCell ref="AD2:AE3"/>
    <mergeCell ref="AD4:AE4"/>
    <mergeCell ref="AD7:AE7"/>
  </mergeCells>
  <printOptions/>
  <pageMargins left="0.3" right="0.34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R60"/>
  <sheetViews>
    <sheetView view="pageBreakPreview" zoomScale="80" zoomScaleNormal="40" zoomScaleSheetLayoutView="80" zoomScalePageLayoutView="0" workbookViewId="0" topLeftCell="AU10">
      <selection activeCell="BQ4" sqref="BQ4:BR30"/>
    </sheetView>
  </sheetViews>
  <sheetFormatPr defaultColWidth="5.75390625" defaultRowHeight="19.5" customHeight="1"/>
  <cols>
    <col min="1" max="1" width="4.75390625" style="105" bestFit="1" customWidth="1"/>
    <col min="2" max="2" width="33.625" style="105" customWidth="1"/>
    <col min="3" max="18" width="3.625" style="105" customWidth="1"/>
    <col min="19" max="19" width="3.625" style="106" customWidth="1"/>
    <col min="20" max="32" width="3.625" style="105" customWidth="1"/>
    <col min="33" max="33" width="6.25390625" style="105" customWidth="1"/>
    <col min="34" max="34" width="3.75390625" style="153" customWidth="1"/>
    <col min="35" max="61" width="3.75390625" style="105" customWidth="1"/>
    <col min="62" max="62" width="5.75390625" style="224" customWidth="1"/>
    <col min="63" max="63" width="9.125" style="93" customWidth="1"/>
    <col min="64" max="64" width="5.75390625" style="105" customWidth="1"/>
    <col min="65" max="65" width="31.25390625" style="105" bestFit="1" customWidth="1"/>
    <col min="66" max="66" width="8.375" style="105" bestFit="1" customWidth="1"/>
    <col min="67" max="68" width="5.75390625" style="105" customWidth="1"/>
    <col min="69" max="69" width="27.00390625" style="105" bestFit="1" customWidth="1"/>
    <col min="70" max="70" width="5.875" style="105" bestFit="1" customWidth="1"/>
    <col min="71" max="16384" width="5.75390625" style="105" customWidth="1"/>
  </cols>
  <sheetData>
    <row r="1" ht="19.5" customHeight="1" thickBot="1">
      <c r="BJ1" s="222"/>
    </row>
    <row r="2" spans="1:70" s="153" customFormat="1" ht="51.75" customHeight="1" thickBot="1">
      <c r="A2" s="493" t="s">
        <v>327</v>
      </c>
      <c r="B2" s="494"/>
      <c r="C2" s="297">
        <v>3811</v>
      </c>
      <c r="D2" s="297">
        <v>3812</v>
      </c>
      <c r="E2" s="297">
        <v>3813</v>
      </c>
      <c r="F2" s="297">
        <v>3814</v>
      </c>
      <c r="G2" s="297">
        <v>3815</v>
      </c>
      <c r="H2" s="297">
        <v>3816</v>
      </c>
      <c r="I2" s="297">
        <v>3817</v>
      </c>
      <c r="J2" s="297">
        <v>3818</v>
      </c>
      <c r="K2" s="297">
        <v>3819</v>
      </c>
      <c r="L2" s="297">
        <v>3820</v>
      </c>
      <c r="M2" s="297">
        <v>3821</v>
      </c>
      <c r="N2" s="297">
        <v>3822</v>
      </c>
      <c r="O2" s="297">
        <v>3823</v>
      </c>
      <c r="P2" s="297">
        <v>3824</v>
      </c>
      <c r="Q2" s="297">
        <v>3825</v>
      </c>
      <c r="R2" s="297">
        <v>3826</v>
      </c>
      <c r="S2" s="297">
        <v>3827</v>
      </c>
      <c r="T2" s="297">
        <v>3828</v>
      </c>
      <c r="U2" s="297">
        <v>3829</v>
      </c>
      <c r="V2" s="297">
        <v>3830</v>
      </c>
      <c r="W2" s="297">
        <v>3831</v>
      </c>
      <c r="X2" s="297">
        <v>3832</v>
      </c>
      <c r="Y2" s="297">
        <v>3833</v>
      </c>
      <c r="Z2" s="297">
        <v>3834</v>
      </c>
      <c r="AA2" s="297">
        <v>3835</v>
      </c>
      <c r="AB2" s="297">
        <v>3836</v>
      </c>
      <c r="AC2" s="297">
        <v>3837</v>
      </c>
      <c r="AD2" s="297">
        <v>3838</v>
      </c>
      <c r="AE2" s="297">
        <v>3839</v>
      </c>
      <c r="AF2" s="297">
        <v>3840</v>
      </c>
      <c r="AG2" s="497" t="s">
        <v>2</v>
      </c>
      <c r="AH2" s="298">
        <v>3841</v>
      </c>
      <c r="AI2" s="297">
        <v>3842</v>
      </c>
      <c r="AJ2" s="299">
        <v>3843</v>
      </c>
      <c r="AK2" s="297">
        <v>3844</v>
      </c>
      <c r="AL2" s="299">
        <v>3845</v>
      </c>
      <c r="AM2" s="297">
        <v>3846</v>
      </c>
      <c r="AN2" s="299">
        <v>3847</v>
      </c>
      <c r="AO2" s="297">
        <v>3848</v>
      </c>
      <c r="AP2" s="299">
        <v>3849</v>
      </c>
      <c r="AQ2" s="297">
        <v>3850</v>
      </c>
      <c r="AR2" s="299">
        <v>3851</v>
      </c>
      <c r="AS2" s="297">
        <v>3852</v>
      </c>
      <c r="AT2" s="299">
        <v>3853</v>
      </c>
      <c r="AU2" s="297">
        <v>3854</v>
      </c>
      <c r="AV2" s="299">
        <v>3855</v>
      </c>
      <c r="AW2" s="297">
        <v>3856</v>
      </c>
      <c r="AX2" s="299">
        <v>3857</v>
      </c>
      <c r="AY2" s="297">
        <v>3858</v>
      </c>
      <c r="AZ2" s="299">
        <v>3859</v>
      </c>
      <c r="BA2" s="297">
        <v>3860</v>
      </c>
      <c r="BB2" s="299">
        <v>3861</v>
      </c>
      <c r="BC2" s="297">
        <v>3862</v>
      </c>
      <c r="BD2" s="299">
        <v>3863</v>
      </c>
      <c r="BE2" s="297">
        <v>3864</v>
      </c>
      <c r="BF2" s="299">
        <v>3865</v>
      </c>
      <c r="BG2" s="297">
        <v>3866</v>
      </c>
      <c r="BH2" s="299">
        <v>3867</v>
      </c>
      <c r="BI2" s="297">
        <v>3868</v>
      </c>
      <c r="BJ2" s="499" t="s">
        <v>3</v>
      </c>
      <c r="BK2" s="491" t="s">
        <v>74</v>
      </c>
      <c r="BM2" s="261"/>
      <c r="BN2" s="261"/>
      <c r="BO2" s="112"/>
      <c r="BP2" s="450" t="s">
        <v>136</v>
      </c>
      <c r="BQ2" s="450"/>
      <c r="BR2" s="450"/>
    </row>
    <row r="3" spans="1:70" s="153" customFormat="1" ht="108" customHeight="1">
      <c r="A3" s="495"/>
      <c r="B3" s="496"/>
      <c r="C3" s="300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498"/>
      <c r="AH3" s="302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3"/>
      <c r="BJ3" s="500"/>
      <c r="BK3" s="492"/>
      <c r="BM3" s="490" t="s">
        <v>372</v>
      </c>
      <c r="BN3" s="490"/>
      <c r="BO3" s="105"/>
      <c r="BP3" s="490" t="s">
        <v>373</v>
      </c>
      <c r="BQ3" s="490"/>
      <c r="BR3" s="490"/>
    </row>
    <row r="4" spans="1:70" s="153" customFormat="1" ht="21" customHeight="1">
      <c r="A4" s="154">
        <v>1</v>
      </c>
      <c r="B4" s="155" t="s">
        <v>275</v>
      </c>
      <c r="C4" s="156">
        <v>3</v>
      </c>
      <c r="D4" s="157">
        <v>1</v>
      </c>
      <c r="E4" s="157">
        <v>1</v>
      </c>
      <c r="F4" s="157">
        <v>0</v>
      </c>
      <c r="G4" s="157">
        <v>1</v>
      </c>
      <c r="H4" s="157">
        <v>2</v>
      </c>
      <c r="I4" s="157">
        <v>2</v>
      </c>
      <c r="J4" s="157">
        <v>0</v>
      </c>
      <c r="K4" s="157">
        <v>1</v>
      </c>
      <c r="L4" s="157">
        <v>1</v>
      </c>
      <c r="M4" s="157">
        <v>2</v>
      </c>
      <c r="N4" s="157">
        <v>1</v>
      </c>
      <c r="O4" s="157">
        <v>1</v>
      </c>
      <c r="P4" s="157">
        <v>1</v>
      </c>
      <c r="Q4" s="157">
        <v>0</v>
      </c>
      <c r="R4" s="157">
        <v>0</v>
      </c>
      <c r="S4" s="158">
        <v>2</v>
      </c>
      <c r="T4" s="157">
        <v>1</v>
      </c>
      <c r="U4" s="157">
        <v>1</v>
      </c>
      <c r="V4" s="157">
        <v>0</v>
      </c>
      <c r="W4" s="157">
        <v>0</v>
      </c>
      <c r="X4" s="157">
        <v>1</v>
      </c>
      <c r="Y4" s="157">
        <v>1</v>
      </c>
      <c r="Z4" s="157">
        <v>0</v>
      </c>
      <c r="AA4" s="157">
        <v>2</v>
      </c>
      <c r="AB4" s="157">
        <v>1</v>
      </c>
      <c r="AC4" s="157">
        <v>0</v>
      </c>
      <c r="AD4" s="157">
        <v>0</v>
      </c>
      <c r="AE4" s="157">
        <v>1</v>
      </c>
      <c r="AF4" s="157">
        <v>0</v>
      </c>
      <c r="AG4" s="24">
        <f aca="true" t="shared" si="0" ref="AG4:AG30">SUM(C4:AF4)</f>
        <v>27</v>
      </c>
      <c r="AH4" s="155">
        <v>3</v>
      </c>
      <c r="AI4" s="156">
        <v>2</v>
      </c>
      <c r="AJ4" s="156">
        <v>0</v>
      </c>
      <c r="AK4" s="156">
        <v>1</v>
      </c>
      <c r="AL4" s="156">
        <v>0</v>
      </c>
      <c r="AM4" s="156">
        <v>2</v>
      </c>
      <c r="AN4" s="156">
        <v>2</v>
      </c>
      <c r="AO4" s="156">
        <v>1</v>
      </c>
      <c r="AP4" s="156">
        <v>0</v>
      </c>
      <c r="AQ4" s="156">
        <v>4</v>
      </c>
      <c r="AR4" s="156">
        <v>1</v>
      </c>
      <c r="AS4" s="156">
        <v>1</v>
      </c>
      <c r="AT4" s="156">
        <v>2</v>
      </c>
      <c r="AU4" s="156">
        <v>0</v>
      </c>
      <c r="AV4" s="156">
        <v>0</v>
      </c>
      <c r="AW4" s="156">
        <v>2</v>
      </c>
      <c r="AX4" s="159">
        <v>1</v>
      </c>
      <c r="AY4" s="156">
        <v>1</v>
      </c>
      <c r="AZ4" s="156">
        <v>0</v>
      </c>
      <c r="BA4" s="156">
        <v>0</v>
      </c>
      <c r="BB4" s="160">
        <v>2</v>
      </c>
      <c r="BC4" s="156">
        <v>1</v>
      </c>
      <c r="BD4" s="156">
        <v>0</v>
      </c>
      <c r="BE4" s="156">
        <v>0</v>
      </c>
      <c r="BF4" s="156">
        <v>0</v>
      </c>
      <c r="BG4" s="156">
        <v>0</v>
      </c>
      <c r="BH4" s="158">
        <v>3</v>
      </c>
      <c r="BI4" s="161">
        <v>1</v>
      </c>
      <c r="BJ4" s="223">
        <f aca="true" t="shared" si="1" ref="BJ4:BJ30">SUM(AH4:BI4)</f>
        <v>30</v>
      </c>
      <c r="BK4" s="304">
        <f>SUM(AG4+BJ4)</f>
        <v>57</v>
      </c>
      <c r="BM4" s="347" t="s">
        <v>275</v>
      </c>
      <c r="BN4" s="75">
        <f>AD34</f>
        <v>60</v>
      </c>
      <c r="BO4" s="22"/>
      <c r="BP4" s="2">
        <v>1</v>
      </c>
      <c r="BQ4" s="347" t="s">
        <v>0</v>
      </c>
      <c r="BR4" s="75">
        <v>492</v>
      </c>
    </row>
    <row r="5" spans="1:70" s="153" customFormat="1" ht="21" customHeight="1">
      <c r="A5" s="154">
        <v>2</v>
      </c>
      <c r="B5" s="155" t="s">
        <v>276</v>
      </c>
      <c r="C5" s="156">
        <v>1</v>
      </c>
      <c r="D5" s="157">
        <v>1</v>
      </c>
      <c r="E5" s="157">
        <v>2</v>
      </c>
      <c r="F5" s="157">
        <v>0</v>
      </c>
      <c r="G5" s="157">
        <v>1</v>
      </c>
      <c r="H5" s="157">
        <v>1</v>
      </c>
      <c r="I5" s="157">
        <v>3</v>
      </c>
      <c r="J5" s="157">
        <v>0</v>
      </c>
      <c r="K5" s="157">
        <v>0</v>
      </c>
      <c r="L5" s="157">
        <v>0</v>
      </c>
      <c r="M5" s="157">
        <v>0</v>
      </c>
      <c r="N5" s="157">
        <v>2</v>
      </c>
      <c r="O5" s="157">
        <v>0</v>
      </c>
      <c r="P5" s="157">
        <v>0</v>
      </c>
      <c r="Q5" s="157">
        <v>0</v>
      </c>
      <c r="R5" s="157">
        <v>0</v>
      </c>
      <c r="S5" s="158">
        <v>1</v>
      </c>
      <c r="T5" s="157">
        <v>0</v>
      </c>
      <c r="U5" s="157">
        <v>1</v>
      </c>
      <c r="V5" s="157">
        <v>0</v>
      </c>
      <c r="W5" s="157">
        <v>0</v>
      </c>
      <c r="X5" s="157">
        <v>0</v>
      </c>
      <c r="Y5" s="157">
        <v>2</v>
      </c>
      <c r="Z5" s="157">
        <v>0</v>
      </c>
      <c r="AA5" s="157">
        <v>1</v>
      </c>
      <c r="AB5" s="157">
        <v>0</v>
      </c>
      <c r="AC5" s="157">
        <v>0</v>
      </c>
      <c r="AD5" s="157">
        <v>2</v>
      </c>
      <c r="AE5" s="157">
        <v>1</v>
      </c>
      <c r="AF5" s="157">
        <v>1</v>
      </c>
      <c r="AG5" s="24">
        <f t="shared" si="0"/>
        <v>20</v>
      </c>
      <c r="AH5" s="155">
        <v>1</v>
      </c>
      <c r="AI5" s="156">
        <v>3</v>
      </c>
      <c r="AJ5" s="156">
        <v>2</v>
      </c>
      <c r="AK5" s="156">
        <v>1</v>
      </c>
      <c r="AL5" s="156">
        <v>0</v>
      </c>
      <c r="AM5" s="156">
        <v>4</v>
      </c>
      <c r="AN5" s="156">
        <v>0</v>
      </c>
      <c r="AO5" s="156">
        <v>4</v>
      </c>
      <c r="AP5" s="156">
        <v>3</v>
      </c>
      <c r="AQ5" s="156">
        <v>1</v>
      </c>
      <c r="AR5" s="156">
        <v>1</v>
      </c>
      <c r="AS5" s="156">
        <v>3</v>
      </c>
      <c r="AT5" s="156">
        <v>5</v>
      </c>
      <c r="AU5" s="156">
        <v>0</v>
      </c>
      <c r="AV5" s="156">
        <v>2</v>
      </c>
      <c r="AW5" s="156">
        <v>1</v>
      </c>
      <c r="AX5" s="159">
        <v>4</v>
      </c>
      <c r="AY5" s="156">
        <v>1</v>
      </c>
      <c r="AZ5" s="156">
        <v>3</v>
      </c>
      <c r="BA5" s="156">
        <v>1</v>
      </c>
      <c r="BB5" s="160">
        <v>1</v>
      </c>
      <c r="BC5" s="156">
        <v>1</v>
      </c>
      <c r="BD5" s="156">
        <v>3</v>
      </c>
      <c r="BE5" s="156">
        <v>3</v>
      </c>
      <c r="BF5" s="156">
        <v>1</v>
      </c>
      <c r="BG5" s="156">
        <v>0</v>
      </c>
      <c r="BH5" s="158">
        <v>3</v>
      </c>
      <c r="BI5" s="161">
        <v>3</v>
      </c>
      <c r="BJ5" s="223">
        <f t="shared" si="1"/>
        <v>55</v>
      </c>
      <c r="BK5" s="304">
        <f aca="true" t="shared" si="2" ref="BK5:BK30">SUM(AG5+BJ5)</f>
        <v>75</v>
      </c>
      <c r="BM5" s="347" t="s">
        <v>276</v>
      </c>
      <c r="BN5" s="75">
        <f aca="true" t="shared" si="3" ref="BN5:BN30">AD35</f>
        <v>80</v>
      </c>
      <c r="BO5" s="22"/>
      <c r="BP5" s="2">
        <v>2</v>
      </c>
      <c r="BQ5" s="347" t="s">
        <v>282</v>
      </c>
      <c r="BR5" s="75">
        <v>343</v>
      </c>
    </row>
    <row r="6" spans="1:70" s="153" customFormat="1" ht="21" customHeight="1">
      <c r="A6" s="154">
        <v>3</v>
      </c>
      <c r="B6" s="155" t="s">
        <v>53</v>
      </c>
      <c r="C6" s="156">
        <v>1</v>
      </c>
      <c r="D6" s="157">
        <v>1</v>
      </c>
      <c r="E6" s="157">
        <v>1</v>
      </c>
      <c r="F6" s="157">
        <v>2</v>
      </c>
      <c r="G6" s="157">
        <v>2</v>
      </c>
      <c r="H6" s="157">
        <v>1</v>
      </c>
      <c r="I6" s="157">
        <v>6</v>
      </c>
      <c r="J6" s="157">
        <v>1</v>
      </c>
      <c r="K6" s="157">
        <v>0</v>
      </c>
      <c r="L6" s="157">
        <v>1</v>
      </c>
      <c r="M6" s="157">
        <v>2</v>
      </c>
      <c r="N6" s="157">
        <v>2</v>
      </c>
      <c r="O6" s="157">
        <v>1</v>
      </c>
      <c r="P6" s="157">
        <v>0</v>
      </c>
      <c r="Q6" s="157">
        <v>1</v>
      </c>
      <c r="R6" s="157">
        <v>0</v>
      </c>
      <c r="S6" s="158">
        <v>1</v>
      </c>
      <c r="T6" s="157">
        <v>0</v>
      </c>
      <c r="U6" s="157">
        <v>1</v>
      </c>
      <c r="V6" s="157">
        <v>0</v>
      </c>
      <c r="W6" s="157">
        <v>0</v>
      </c>
      <c r="X6" s="157">
        <v>1</v>
      </c>
      <c r="Y6" s="157">
        <v>0</v>
      </c>
      <c r="Z6" s="157">
        <v>1</v>
      </c>
      <c r="AA6" s="157">
        <v>4</v>
      </c>
      <c r="AB6" s="157">
        <v>2</v>
      </c>
      <c r="AC6" s="157">
        <v>0</v>
      </c>
      <c r="AD6" s="157">
        <v>1</v>
      </c>
      <c r="AE6" s="157">
        <v>3</v>
      </c>
      <c r="AF6" s="157">
        <v>1</v>
      </c>
      <c r="AG6" s="24">
        <f t="shared" si="0"/>
        <v>37</v>
      </c>
      <c r="AH6" s="155">
        <v>0</v>
      </c>
      <c r="AI6" s="156">
        <v>2</v>
      </c>
      <c r="AJ6" s="156">
        <v>3</v>
      </c>
      <c r="AK6" s="156">
        <v>3</v>
      </c>
      <c r="AL6" s="156">
        <v>1</v>
      </c>
      <c r="AM6" s="156">
        <v>1</v>
      </c>
      <c r="AN6" s="156">
        <v>2</v>
      </c>
      <c r="AO6" s="156">
        <v>1</v>
      </c>
      <c r="AP6" s="156">
        <v>2</v>
      </c>
      <c r="AQ6" s="156">
        <v>1</v>
      </c>
      <c r="AR6" s="156">
        <v>4</v>
      </c>
      <c r="AS6" s="156">
        <v>0</v>
      </c>
      <c r="AT6" s="156">
        <v>2</v>
      </c>
      <c r="AU6" s="156">
        <v>0</v>
      </c>
      <c r="AV6" s="156">
        <v>2</v>
      </c>
      <c r="AW6" s="156">
        <v>0</v>
      </c>
      <c r="AX6" s="159">
        <v>3</v>
      </c>
      <c r="AY6" s="156">
        <v>3</v>
      </c>
      <c r="AZ6" s="156">
        <v>2</v>
      </c>
      <c r="BA6" s="156">
        <v>0</v>
      </c>
      <c r="BB6" s="160">
        <v>0</v>
      </c>
      <c r="BC6" s="156">
        <v>4</v>
      </c>
      <c r="BD6" s="156">
        <v>0</v>
      </c>
      <c r="BE6" s="156">
        <v>0</v>
      </c>
      <c r="BF6" s="156">
        <v>2</v>
      </c>
      <c r="BG6" s="156">
        <v>0</v>
      </c>
      <c r="BH6" s="158">
        <v>0</v>
      </c>
      <c r="BI6" s="161">
        <v>1</v>
      </c>
      <c r="BJ6" s="223">
        <f t="shared" si="1"/>
        <v>39</v>
      </c>
      <c r="BK6" s="304">
        <f t="shared" si="2"/>
        <v>76</v>
      </c>
      <c r="BM6" s="347" t="s">
        <v>53</v>
      </c>
      <c r="BN6" s="75">
        <f t="shared" si="3"/>
        <v>85</v>
      </c>
      <c r="BO6" s="22"/>
      <c r="BP6" s="2">
        <v>3</v>
      </c>
      <c r="BQ6" s="347" t="s">
        <v>291</v>
      </c>
      <c r="BR6" s="75">
        <v>211</v>
      </c>
    </row>
    <row r="7" spans="1:70" s="153" customFormat="1" ht="21" customHeight="1">
      <c r="A7" s="154">
        <v>4</v>
      </c>
      <c r="B7" s="155" t="s">
        <v>277</v>
      </c>
      <c r="C7" s="156">
        <v>1</v>
      </c>
      <c r="D7" s="157">
        <v>0</v>
      </c>
      <c r="E7" s="157">
        <v>1</v>
      </c>
      <c r="F7" s="157">
        <v>0</v>
      </c>
      <c r="G7" s="157">
        <v>2</v>
      </c>
      <c r="H7" s="157">
        <v>0</v>
      </c>
      <c r="I7" s="157">
        <v>0</v>
      </c>
      <c r="J7" s="157">
        <v>1</v>
      </c>
      <c r="K7" s="157">
        <v>1</v>
      </c>
      <c r="L7" s="157">
        <v>0</v>
      </c>
      <c r="M7" s="157">
        <v>1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8">
        <v>1</v>
      </c>
      <c r="T7" s="157">
        <v>1</v>
      </c>
      <c r="U7" s="157">
        <v>1</v>
      </c>
      <c r="V7" s="157">
        <v>0</v>
      </c>
      <c r="W7" s="157">
        <v>0</v>
      </c>
      <c r="X7" s="157">
        <v>0</v>
      </c>
      <c r="Y7" s="157">
        <v>0</v>
      </c>
      <c r="Z7" s="157">
        <v>0</v>
      </c>
      <c r="AA7" s="157">
        <v>1</v>
      </c>
      <c r="AB7" s="157">
        <v>0</v>
      </c>
      <c r="AC7" s="157">
        <v>0</v>
      </c>
      <c r="AD7" s="157">
        <v>1</v>
      </c>
      <c r="AE7" s="157">
        <v>0</v>
      </c>
      <c r="AF7" s="157">
        <v>4</v>
      </c>
      <c r="AG7" s="24">
        <f t="shared" si="0"/>
        <v>16</v>
      </c>
      <c r="AH7" s="155">
        <v>1</v>
      </c>
      <c r="AI7" s="156">
        <v>1</v>
      </c>
      <c r="AJ7" s="156">
        <v>1</v>
      </c>
      <c r="AK7" s="156">
        <v>0</v>
      </c>
      <c r="AL7" s="156">
        <v>1</v>
      </c>
      <c r="AM7" s="156">
        <v>0</v>
      </c>
      <c r="AN7" s="156">
        <v>1</v>
      </c>
      <c r="AO7" s="156">
        <v>0</v>
      </c>
      <c r="AP7" s="156">
        <v>0</v>
      </c>
      <c r="AQ7" s="156">
        <v>5</v>
      </c>
      <c r="AR7" s="156">
        <v>2</v>
      </c>
      <c r="AS7" s="156">
        <v>2</v>
      </c>
      <c r="AT7" s="156">
        <v>1</v>
      </c>
      <c r="AU7" s="156">
        <v>0</v>
      </c>
      <c r="AV7" s="156">
        <v>2</v>
      </c>
      <c r="AW7" s="156">
        <v>1</v>
      </c>
      <c r="AX7" s="156">
        <v>1</v>
      </c>
      <c r="AY7" s="156">
        <v>2</v>
      </c>
      <c r="AZ7" s="156">
        <v>0</v>
      </c>
      <c r="BA7" s="156">
        <v>0</v>
      </c>
      <c r="BB7" s="160">
        <v>3</v>
      </c>
      <c r="BC7" s="156">
        <v>0</v>
      </c>
      <c r="BD7" s="156">
        <v>2</v>
      </c>
      <c r="BE7" s="156">
        <v>3</v>
      </c>
      <c r="BF7" s="156">
        <v>2</v>
      </c>
      <c r="BG7" s="156">
        <v>1</v>
      </c>
      <c r="BH7" s="158">
        <v>1</v>
      </c>
      <c r="BI7" s="161">
        <v>2</v>
      </c>
      <c r="BJ7" s="223">
        <f t="shared" si="1"/>
        <v>35</v>
      </c>
      <c r="BK7" s="304">
        <f t="shared" si="2"/>
        <v>51</v>
      </c>
      <c r="BM7" s="347" t="s">
        <v>277</v>
      </c>
      <c r="BN7" s="75">
        <f t="shared" si="3"/>
        <v>57</v>
      </c>
      <c r="BO7" s="22"/>
      <c r="BP7" s="2">
        <v>4</v>
      </c>
      <c r="BQ7" s="347" t="s">
        <v>288</v>
      </c>
      <c r="BR7" s="75">
        <v>196</v>
      </c>
    </row>
    <row r="8" spans="1:70" s="153" customFormat="1" ht="21" customHeight="1">
      <c r="A8" s="154">
        <v>5</v>
      </c>
      <c r="B8" s="155" t="s">
        <v>278</v>
      </c>
      <c r="C8" s="156">
        <v>0</v>
      </c>
      <c r="D8" s="157">
        <v>1</v>
      </c>
      <c r="E8" s="157">
        <v>1</v>
      </c>
      <c r="F8" s="157">
        <v>1</v>
      </c>
      <c r="G8" s="157">
        <v>3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1</v>
      </c>
      <c r="Q8" s="157">
        <v>1</v>
      </c>
      <c r="R8" s="157">
        <v>0</v>
      </c>
      <c r="S8" s="158">
        <v>0</v>
      </c>
      <c r="T8" s="157">
        <v>1</v>
      </c>
      <c r="U8" s="157">
        <v>1</v>
      </c>
      <c r="V8" s="157">
        <v>3</v>
      </c>
      <c r="W8" s="157">
        <v>0</v>
      </c>
      <c r="X8" s="157">
        <v>3</v>
      </c>
      <c r="Y8" s="157">
        <v>1</v>
      </c>
      <c r="Z8" s="157">
        <v>0</v>
      </c>
      <c r="AA8" s="157">
        <v>1</v>
      </c>
      <c r="AB8" s="157">
        <v>2</v>
      </c>
      <c r="AC8" s="157">
        <v>0</v>
      </c>
      <c r="AD8" s="157">
        <v>1</v>
      </c>
      <c r="AE8" s="157">
        <v>0</v>
      </c>
      <c r="AF8" s="157">
        <v>0</v>
      </c>
      <c r="AG8" s="24">
        <f t="shared" si="0"/>
        <v>21</v>
      </c>
      <c r="AH8" s="155">
        <v>0</v>
      </c>
      <c r="AI8" s="156">
        <v>1</v>
      </c>
      <c r="AJ8" s="156">
        <v>2</v>
      </c>
      <c r="AK8" s="156">
        <v>1</v>
      </c>
      <c r="AL8" s="156">
        <v>0</v>
      </c>
      <c r="AM8" s="156">
        <v>1</v>
      </c>
      <c r="AN8" s="156">
        <v>2</v>
      </c>
      <c r="AO8" s="156">
        <v>2</v>
      </c>
      <c r="AP8" s="156">
        <v>2</v>
      </c>
      <c r="AQ8" s="156">
        <v>0</v>
      </c>
      <c r="AR8" s="156">
        <v>3</v>
      </c>
      <c r="AS8" s="156">
        <v>2</v>
      </c>
      <c r="AT8" s="156">
        <v>0</v>
      </c>
      <c r="AU8" s="156">
        <v>0</v>
      </c>
      <c r="AV8" s="156">
        <v>1</v>
      </c>
      <c r="AW8" s="156">
        <v>3</v>
      </c>
      <c r="AX8" s="156">
        <v>0</v>
      </c>
      <c r="AY8" s="156">
        <v>2</v>
      </c>
      <c r="AZ8" s="156">
        <v>1</v>
      </c>
      <c r="BA8" s="156">
        <v>0</v>
      </c>
      <c r="BB8" s="160">
        <v>0</v>
      </c>
      <c r="BC8" s="156">
        <v>0</v>
      </c>
      <c r="BD8" s="156">
        <v>2</v>
      </c>
      <c r="BE8" s="156">
        <v>0</v>
      </c>
      <c r="BF8" s="156">
        <v>1</v>
      </c>
      <c r="BG8" s="156">
        <v>2</v>
      </c>
      <c r="BH8" s="158">
        <v>5</v>
      </c>
      <c r="BI8" s="161">
        <v>2</v>
      </c>
      <c r="BJ8" s="223">
        <f t="shared" si="1"/>
        <v>35</v>
      </c>
      <c r="BK8" s="304">
        <f t="shared" si="2"/>
        <v>56</v>
      </c>
      <c r="BM8" s="347" t="s">
        <v>278</v>
      </c>
      <c r="BN8" s="75">
        <f t="shared" si="3"/>
        <v>58</v>
      </c>
      <c r="BO8" s="22"/>
      <c r="BP8" s="2">
        <v>5</v>
      </c>
      <c r="BQ8" s="347" t="s">
        <v>295</v>
      </c>
      <c r="BR8" s="75">
        <v>194</v>
      </c>
    </row>
    <row r="9" spans="1:70" s="153" customFormat="1" ht="21" customHeight="1">
      <c r="A9" s="154">
        <v>6</v>
      </c>
      <c r="B9" s="155" t="s">
        <v>86</v>
      </c>
      <c r="C9" s="156">
        <v>3</v>
      </c>
      <c r="D9" s="157">
        <v>0</v>
      </c>
      <c r="E9" s="157">
        <v>1</v>
      </c>
      <c r="F9" s="157">
        <v>1</v>
      </c>
      <c r="G9" s="157">
        <v>4</v>
      </c>
      <c r="H9" s="157">
        <v>0</v>
      </c>
      <c r="I9" s="157">
        <v>10</v>
      </c>
      <c r="J9" s="157">
        <v>1</v>
      </c>
      <c r="K9" s="157">
        <v>0</v>
      </c>
      <c r="L9" s="157">
        <v>1</v>
      </c>
      <c r="M9" s="157">
        <v>1</v>
      </c>
      <c r="N9" s="157">
        <v>3</v>
      </c>
      <c r="O9" s="157">
        <v>3</v>
      </c>
      <c r="P9" s="157">
        <v>1</v>
      </c>
      <c r="Q9" s="157">
        <v>1</v>
      </c>
      <c r="R9" s="157">
        <v>0</v>
      </c>
      <c r="S9" s="158">
        <v>4</v>
      </c>
      <c r="T9" s="157">
        <v>5</v>
      </c>
      <c r="U9" s="157">
        <v>2</v>
      </c>
      <c r="V9" s="157">
        <v>1</v>
      </c>
      <c r="W9" s="157">
        <v>1</v>
      </c>
      <c r="X9" s="157">
        <v>2</v>
      </c>
      <c r="Y9" s="157">
        <v>0</v>
      </c>
      <c r="Z9" s="157">
        <v>2</v>
      </c>
      <c r="AA9" s="157">
        <v>1</v>
      </c>
      <c r="AB9" s="157">
        <v>2</v>
      </c>
      <c r="AC9" s="157">
        <v>1</v>
      </c>
      <c r="AD9" s="157">
        <v>2</v>
      </c>
      <c r="AE9" s="157">
        <v>2</v>
      </c>
      <c r="AF9" s="157">
        <v>1</v>
      </c>
      <c r="AG9" s="24">
        <f t="shared" si="0"/>
        <v>56</v>
      </c>
      <c r="AH9" s="155">
        <v>0</v>
      </c>
      <c r="AI9" s="156">
        <v>0</v>
      </c>
      <c r="AJ9" s="156">
        <v>5</v>
      </c>
      <c r="AK9" s="156">
        <v>3</v>
      </c>
      <c r="AL9" s="156">
        <v>0</v>
      </c>
      <c r="AM9" s="156">
        <v>1</v>
      </c>
      <c r="AN9" s="156">
        <v>3</v>
      </c>
      <c r="AO9" s="156">
        <v>1</v>
      </c>
      <c r="AP9" s="156">
        <v>5</v>
      </c>
      <c r="AQ9" s="156">
        <v>2</v>
      </c>
      <c r="AR9" s="156">
        <v>2</v>
      </c>
      <c r="AS9" s="156">
        <v>1</v>
      </c>
      <c r="AT9" s="156">
        <v>4</v>
      </c>
      <c r="AU9" s="156">
        <v>2</v>
      </c>
      <c r="AV9" s="156">
        <v>3</v>
      </c>
      <c r="AW9" s="156">
        <v>0</v>
      </c>
      <c r="AX9" s="156">
        <v>0</v>
      </c>
      <c r="AY9" s="156">
        <v>7</v>
      </c>
      <c r="AZ9" s="156">
        <v>2</v>
      </c>
      <c r="BA9" s="156">
        <v>2</v>
      </c>
      <c r="BB9" s="160">
        <v>1</v>
      </c>
      <c r="BC9" s="156">
        <v>3</v>
      </c>
      <c r="BD9" s="156">
        <v>5</v>
      </c>
      <c r="BE9" s="156">
        <v>1</v>
      </c>
      <c r="BF9" s="156">
        <v>4</v>
      </c>
      <c r="BG9" s="156">
        <v>0</v>
      </c>
      <c r="BH9" s="158">
        <v>2</v>
      </c>
      <c r="BI9" s="161">
        <v>5</v>
      </c>
      <c r="BJ9" s="223">
        <f t="shared" si="1"/>
        <v>64</v>
      </c>
      <c r="BK9" s="304">
        <f t="shared" si="2"/>
        <v>120</v>
      </c>
      <c r="BM9" s="347" t="s">
        <v>86</v>
      </c>
      <c r="BN9" s="75">
        <f t="shared" si="3"/>
        <v>134</v>
      </c>
      <c r="BO9" s="22"/>
      <c r="BP9" s="2">
        <v>6</v>
      </c>
      <c r="BQ9" s="347" t="s">
        <v>279</v>
      </c>
      <c r="BR9" s="75">
        <v>171</v>
      </c>
    </row>
    <row r="10" spans="1:70" s="153" customFormat="1" ht="21" customHeight="1">
      <c r="A10" s="154">
        <v>7</v>
      </c>
      <c r="B10" s="155" t="s">
        <v>279</v>
      </c>
      <c r="C10" s="156">
        <v>1</v>
      </c>
      <c r="D10" s="157">
        <v>3</v>
      </c>
      <c r="E10" s="157">
        <v>3</v>
      </c>
      <c r="F10" s="157">
        <v>2</v>
      </c>
      <c r="G10" s="157">
        <v>0</v>
      </c>
      <c r="H10" s="157">
        <v>6</v>
      </c>
      <c r="I10" s="157">
        <v>2</v>
      </c>
      <c r="J10" s="157">
        <v>3</v>
      </c>
      <c r="K10" s="157">
        <v>1</v>
      </c>
      <c r="L10" s="157">
        <v>4</v>
      </c>
      <c r="M10" s="157">
        <v>3</v>
      </c>
      <c r="N10" s="157">
        <v>3</v>
      </c>
      <c r="O10" s="157">
        <v>0</v>
      </c>
      <c r="P10" s="157">
        <v>1</v>
      </c>
      <c r="Q10" s="157">
        <v>0</v>
      </c>
      <c r="R10" s="157">
        <v>4</v>
      </c>
      <c r="S10" s="158">
        <v>1</v>
      </c>
      <c r="T10" s="157">
        <v>2</v>
      </c>
      <c r="U10" s="157">
        <v>3</v>
      </c>
      <c r="V10" s="157">
        <v>5</v>
      </c>
      <c r="W10" s="157">
        <v>3</v>
      </c>
      <c r="X10" s="157">
        <v>1</v>
      </c>
      <c r="Y10" s="157">
        <v>4</v>
      </c>
      <c r="Z10" s="157">
        <v>3</v>
      </c>
      <c r="AA10" s="157">
        <v>2</v>
      </c>
      <c r="AB10" s="157">
        <v>0</v>
      </c>
      <c r="AC10" s="157">
        <v>1</v>
      </c>
      <c r="AD10" s="157">
        <v>4</v>
      </c>
      <c r="AE10" s="157">
        <v>2</v>
      </c>
      <c r="AF10" s="157">
        <v>0</v>
      </c>
      <c r="AG10" s="24">
        <f t="shared" si="0"/>
        <v>67</v>
      </c>
      <c r="AH10" s="155">
        <v>4</v>
      </c>
      <c r="AI10" s="156">
        <v>2</v>
      </c>
      <c r="AJ10" s="156">
        <v>3</v>
      </c>
      <c r="AK10" s="156">
        <v>2</v>
      </c>
      <c r="AL10" s="156">
        <v>3</v>
      </c>
      <c r="AM10" s="156">
        <v>2</v>
      </c>
      <c r="AN10" s="156">
        <v>6</v>
      </c>
      <c r="AO10" s="156">
        <v>6</v>
      </c>
      <c r="AP10" s="156">
        <v>4</v>
      </c>
      <c r="AQ10" s="156">
        <v>2</v>
      </c>
      <c r="AR10" s="156">
        <v>1</v>
      </c>
      <c r="AS10" s="156">
        <v>2</v>
      </c>
      <c r="AT10" s="156">
        <v>4</v>
      </c>
      <c r="AU10" s="156">
        <v>2</v>
      </c>
      <c r="AV10" s="156">
        <v>4</v>
      </c>
      <c r="AW10" s="156">
        <v>0</v>
      </c>
      <c r="AX10" s="156">
        <v>3</v>
      </c>
      <c r="AY10" s="156">
        <v>2</v>
      </c>
      <c r="AZ10" s="156">
        <v>2</v>
      </c>
      <c r="BA10" s="156">
        <v>4</v>
      </c>
      <c r="BB10" s="160">
        <v>1</v>
      </c>
      <c r="BC10" s="156">
        <v>8</v>
      </c>
      <c r="BD10" s="156">
        <v>10</v>
      </c>
      <c r="BE10" s="156">
        <v>0</v>
      </c>
      <c r="BF10" s="156">
        <v>5</v>
      </c>
      <c r="BG10" s="156">
        <v>1</v>
      </c>
      <c r="BH10" s="158">
        <v>3</v>
      </c>
      <c r="BI10" s="161">
        <v>10</v>
      </c>
      <c r="BJ10" s="223">
        <f t="shared" si="1"/>
        <v>96</v>
      </c>
      <c r="BK10" s="304">
        <f t="shared" si="2"/>
        <v>163</v>
      </c>
      <c r="BM10" s="347" t="s">
        <v>279</v>
      </c>
      <c r="BN10" s="75">
        <f t="shared" si="3"/>
        <v>171</v>
      </c>
      <c r="BO10" s="22"/>
      <c r="BP10" s="2">
        <v>7</v>
      </c>
      <c r="BQ10" s="347" t="s">
        <v>280</v>
      </c>
      <c r="BR10" s="75">
        <v>141</v>
      </c>
    </row>
    <row r="11" spans="1:70" s="153" customFormat="1" ht="21" customHeight="1">
      <c r="A11" s="154">
        <v>8</v>
      </c>
      <c r="B11" s="155" t="s">
        <v>280</v>
      </c>
      <c r="C11" s="156">
        <v>4</v>
      </c>
      <c r="D11" s="157">
        <v>0</v>
      </c>
      <c r="E11" s="157">
        <v>3</v>
      </c>
      <c r="F11" s="157">
        <v>3</v>
      </c>
      <c r="G11" s="157">
        <v>6</v>
      </c>
      <c r="H11" s="157">
        <v>2</v>
      </c>
      <c r="I11" s="157">
        <v>4</v>
      </c>
      <c r="J11" s="157">
        <v>0</v>
      </c>
      <c r="K11" s="157">
        <v>3</v>
      </c>
      <c r="L11" s="157">
        <v>5</v>
      </c>
      <c r="M11" s="157">
        <v>2</v>
      </c>
      <c r="N11" s="157">
        <v>7</v>
      </c>
      <c r="O11" s="157">
        <v>2</v>
      </c>
      <c r="P11" s="157">
        <v>1</v>
      </c>
      <c r="Q11" s="157">
        <v>4</v>
      </c>
      <c r="R11" s="157">
        <v>0</v>
      </c>
      <c r="S11" s="158">
        <v>2</v>
      </c>
      <c r="T11" s="157">
        <v>0</v>
      </c>
      <c r="U11" s="157">
        <v>4</v>
      </c>
      <c r="V11" s="157">
        <v>2</v>
      </c>
      <c r="W11" s="157">
        <v>2</v>
      </c>
      <c r="X11" s="157">
        <v>2</v>
      </c>
      <c r="Y11" s="157">
        <v>2</v>
      </c>
      <c r="Z11" s="157">
        <v>3</v>
      </c>
      <c r="AA11" s="157">
        <v>3</v>
      </c>
      <c r="AB11" s="157">
        <v>1</v>
      </c>
      <c r="AC11" s="157">
        <v>3</v>
      </c>
      <c r="AD11" s="157">
        <v>4</v>
      </c>
      <c r="AE11" s="157">
        <v>3</v>
      </c>
      <c r="AF11" s="157">
        <v>3</v>
      </c>
      <c r="AG11" s="24">
        <f t="shared" si="0"/>
        <v>80</v>
      </c>
      <c r="AH11" s="155">
        <v>1</v>
      </c>
      <c r="AI11" s="156">
        <v>2</v>
      </c>
      <c r="AJ11" s="156">
        <v>1</v>
      </c>
      <c r="AK11" s="156">
        <v>2</v>
      </c>
      <c r="AL11" s="156">
        <v>1</v>
      </c>
      <c r="AM11" s="156">
        <v>1</v>
      </c>
      <c r="AN11" s="156">
        <v>0</v>
      </c>
      <c r="AO11" s="156">
        <v>0</v>
      </c>
      <c r="AP11" s="156">
        <v>1</v>
      </c>
      <c r="AQ11" s="156">
        <v>2</v>
      </c>
      <c r="AR11" s="156">
        <v>4</v>
      </c>
      <c r="AS11" s="156">
        <v>1</v>
      </c>
      <c r="AT11" s="156">
        <v>2</v>
      </c>
      <c r="AU11" s="156">
        <v>0</v>
      </c>
      <c r="AV11" s="156">
        <v>0</v>
      </c>
      <c r="AW11" s="156">
        <v>4</v>
      </c>
      <c r="AX11" s="156">
        <v>1</v>
      </c>
      <c r="AY11" s="156">
        <v>3</v>
      </c>
      <c r="AZ11" s="156">
        <v>2</v>
      </c>
      <c r="BA11" s="156">
        <v>1</v>
      </c>
      <c r="BB11" s="160">
        <v>0</v>
      </c>
      <c r="BC11" s="156">
        <v>4</v>
      </c>
      <c r="BD11" s="156">
        <v>2</v>
      </c>
      <c r="BE11" s="156">
        <v>2</v>
      </c>
      <c r="BF11" s="156">
        <v>4</v>
      </c>
      <c r="BG11" s="156">
        <v>2</v>
      </c>
      <c r="BH11" s="158">
        <v>2</v>
      </c>
      <c r="BI11" s="161">
        <v>5</v>
      </c>
      <c r="BJ11" s="223">
        <f t="shared" si="1"/>
        <v>50</v>
      </c>
      <c r="BK11" s="304">
        <f t="shared" si="2"/>
        <v>130</v>
      </c>
      <c r="BM11" s="347" t="s">
        <v>280</v>
      </c>
      <c r="BN11" s="75">
        <f t="shared" si="3"/>
        <v>141</v>
      </c>
      <c r="BO11" s="22"/>
      <c r="BP11" s="2">
        <v>8</v>
      </c>
      <c r="BQ11" s="347" t="s">
        <v>287</v>
      </c>
      <c r="BR11" s="75">
        <v>140</v>
      </c>
    </row>
    <row r="12" spans="1:70" s="153" customFormat="1" ht="21" customHeight="1">
      <c r="A12" s="154">
        <v>9</v>
      </c>
      <c r="B12" s="155" t="s">
        <v>281</v>
      </c>
      <c r="C12" s="156">
        <v>0</v>
      </c>
      <c r="D12" s="157">
        <v>0</v>
      </c>
      <c r="E12" s="157">
        <v>4</v>
      </c>
      <c r="F12" s="157">
        <v>0</v>
      </c>
      <c r="G12" s="157">
        <v>3</v>
      </c>
      <c r="H12" s="157">
        <v>0</v>
      </c>
      <c r="I12" s="157">
        <v>2</v>
      </c>
      <c r="J12" s="157">
        <v>1</v>
      </c>
      <c r="K12" s="157">
        <v>0</v>
      </c>
      <c r="L12" s="157">
        <v>5</v>
      </c>
      <c r="M12" s="157">
        <v>1</v>
      </c>
      <c r="N12" s="157">
        <v>5</v>
      </c>
      <c r="O12" s="157">
        <v>0</v>
      </c>
      <c r="P12" s="157">
        <v>1</v>
      </c>
      <c r="Q12" s="157">
        <v>1</v>
      </c>
      <c r="R12" s="157">
        <v>0</v>
      </c>
      <c r="S12" s="158">
        <v>1</v>
      </c>
      <c r="T12" s="157">
        <v>0</v>
      </c>
      <c r="U12" s="157">
        <v>1</v>
      </c>
      <c r="V12" s="157">
        <v>0</v>
      </c>
      <c r="W12" s="157">
        <v>3</v>
      </c>
      <c r="X12" s="157">
        <v>0</v>
      </c>
      <c r="Y12" s="157">
        <v>1</v>
      </c>
      <c r="Z12" s="157">
        <v>2</v>
      </c>
      <c r="AA12" s="157">
        <v>3</v>
      </c>
      <c r="AB12" s="157">
        <v>0</v>
      </c>
      <c r="AC12" s="157">
        <v>2</v>
      </c>
      <c r="AD12" s="157">
        <v>2</v>
      </c>
      <c r="AE12" s="157">
        <v>2</v>
      </c>
      <c r="AF12" s="157">
        <v>1</v>
      </c>
      <c r="AG12" s="24">
        <f t="shared" si="0"/>
        <v>41</v>
      </c>
      <c r="AH12" s="155">
        <v>1</v>
      </c>
      <c r="AI12" s="156">
        <v>1</v>
      </c>
      <c r="AJ12" s="156">
        <v>1</v>
      </c>
      <c r="AK12" s="156">
        <v>0</v>
      </c>
      <c r="AL12" s="156">
        <v>1</v>
      </c>
      <c r="AM12" s="156">
        <v>2</v>
      </c>
      <c r="AN12" s="156">
        <v>1</v>
      </c>
      <c r="AO12" s="156">
        <v>0</v>
      </c>
      <c r="AP12" s="156">
        <v>2</v>
      </c>
      <c r="AQ12" s="156">
        <v>1</v>
      </c>
      <c r="AR12" s="156">
        <v>0</v>
      </c>
      <c r="AS12" s="156">
        <v>2</v>
      </c>
      <c r="AT12" s="156">
        <v>0</v>
      </c>
      <c r="AU12" s="156">
        <v>0</v>
      </c>
      <c r="AV12" s="156">
        <v>0</v>
      </c>
      <c r="AW12" s="156">
        <v>3</v>
      </c>
      <c r="AX12" s="156">
        <v>2</v>
      </c>
      <c r="AY12" s="156">
        <v>0</v>
      </c>
      <c r="AZ12" s="156">
        <v>0</v>
      </c>
      <c r="BA12" s="156">
        <v>2</v>
      </c>
      <c r="BB12" s="160">
        <v>3</v>
      </c>
      <c r="BC12" s="156">
        <v>0</v>
      </c>
      <c r="BD12" s="156">
        <v>1</v>
      </c>
      <c r="BE12" s="156">
        <v>0</v>
      </c>
      <c r="BF12" s="156">
        <v>6</v>
      </c>
      <c r="BG12" s="156">
        <v>0</v>
      </c>
      <c r="BH12" s="158">
        <v>4</v>
      </c>
      <c r="BI12" s="161">
        <v>3</v>
      </c>
      <c r="BJ12" s="223">
        <f t="shared" si="1"/>
        <v>36</v>
      </c>
      <c r="BK12" s="304">
        <f t="shared" si="2"/>
        <v>77</v>
      </c>
      <c r="BM12" s="347" t="s">
        <v>281</v>
      </c>
      <c r="BN12" s="75">
        <f t="shared" si="3"/>
        <v>92</v>
      </c>
      <c r="BO12" s="22"/>
      <c r="BP12" s="2">
        <v>9</v>
      </c>
      <c r="BQ12" s="347" t="s">
        <v>86</v>
      </c>
      <c r="BR12" s="75">
        <v>134</v>
      </c>
    </row>
    <row r="13" spans="1:70" s="153" customFormat="1" ht="21" customHeight="1">
      <c r="A13" s="154">
        <v>10</v>
      </c>
      <c r="B13" s="155" t="s">
        <v>282</v>
      </c>
      <c r="C13" s="156">
        <v>2</v>
      </c>
      <c r="D13" s="157">
        <v>1</v>
      </c>
      <c r="E13" s="157">
        <v>1</v>
      </c>
      <c r="F13" s="157">
        <v>5</v>
      </c>
      <c r="G13" s="157">
        <v>2</v>
      </c>
      <c r="H13" s="157">
        <v>1</v>
      </c>
      <c r="I13" s="157">
        <v>7</v>
      </c>
      <c r="J13" s="157">
        <v>3</v>
      </c>
      <c r="K13" s="157">
        <v>6</v>
      </c>
      <c r="L13" s="157">
        <v>7</v>
      </c>
      <c r="M13" s="157">
        <v>3</v>
      </c>
      <c r="N13" s="157">
        <v>6</v>
      </c>
      <c r="O13" s="157">
        <v>1</v>
      </c>
      <c r="P13" s="157">
        <v>1</v>
      </c>
      <c r="Q13" s="157">
        <v>0</v>
      </c>
      <c r="R13" s="157">
        <v>5</v>
      </c>
      <c r="S13" s="158">
        <v>4</v>
      </c>
      <c r="T13" s="157">
        <v>1</v>
      </c>
      <c r="U13" s="157">
        <v>2</v>
      </c>
      <c r="V13" s="157">
        <v>5</v>
      </c>
      <c r="W13" s="157">
        <v>0</v>
      </c>
      <c r="X13" s="157">
        <v>4</v>
      </c>
      <c r="Y13" s="157">
        <v>0</v>
      </c>
      <c r="Z13" s="157">
        <v>4</v>
      </c>
      <c r="AA13" s="157">
        <v>7</v>
      </c>
      <c r="AB13" s="157">
        <v>0</v>
      </c>
      <c r="AC13" s="157">
        <v>1</v>
      </c>
      <c r="AD13" s="157">
        <v>6</v>
      </c>
      <c r="AE13" s="157">
        <v>3</v>
      </c>
      <c r="AF13" s="157">
        <v>1</v>
      </c>
      <c r="AG13" s="24">
        <f t="shared" si="0"/>
        <v>89</v>
      </c>
      <c r="AH13" s="156">
        <v>2</v>
      </c>
      <c r="AI13" s="156">
        <v>17</v>
      </c>
      <c r="AJ13" s="156">
        <v>2</v>
      </c>
      <c r="AK13" s="156">
        <v>11</v>
      </c>
      <c r="AL13" s="156">
        <v>10</v>
      </c>
      <c r="AM13" s="156">
        <v>8</v>
      </c>
      <c r="AN13" s="156">
        <v>6</v>
      </c>
      <c r="AO13" s="156">
        <v>4</v>
      </c>
      <c r="AP13" s="156">
        <v>10</v>
      </c>
      <c r="AQ13" s="156">
        <v>8</v>
      </c>
      <c r="AR13" s="156">
        <v>6</v>
      </c>
      <c r="AS13" s="156">
        <v>5</v>
      </c>
      <c r="AT13" s="156">
        <v>9</v>
      </c>
      <c r="AU13" s="156">
        <v>6</v>
      </c>
      <c r="AV13" s="156">
        <v>11</v>
      </c>
      <c r="AW13" s="156">
        <v>12</v>
      </c>
      <c r="AX13" s="156">
        <v>6</v>
      </c>
      <c r="AY13" s="156">
        <v>10</v>
      </c>
      <c r="AZ13" s="156">
        <v>4</v>
      </c>
      <c r="BA13" s="156">
        <v>7</v>
      </c>
      <c r="BB13" s="160">
        <v>13</v>
      </c>
      <c r="BC13" s="156">
        <v>12</v>
      </c>
      <c r="BD13" s="156">
        <v>14</v>
      </c>
      <c r="BE13" s="156">
        <v>1</v>
      </c>
      <c r="BF13" s="156">
        <v>5</v>
      </c>
      <c r="BG13" s="156">
        <v>4</v>
      </c>
      <c r="BH13" s="158">
        <v>4</v>
      </c>
      <c r="BI13" s="161">
        <v>12</v>
      </c>
      <c r="BJ13" s="223">
        <f t="shared" si="1"/>
        <v>219</v>
      </c>
      <c r="BK13" s="304">
        <f t="shared" si="2"/>
        <v>308</v>
      </c>
      <c r="BM13" s="347" t="s">
        <v>282</v>
      </c>
      <c r="BN13" s="75">
        <f t="shared" si="3"/>
        <v>343</v>
      </c>
      <c r="BO13" s="22"/>
      <c r="BP13" s="2">
        <v>10</v>
      </c>
      <c r="BQ13" s="347" t="s">
        <v>294</v>
      </c>
      <c r="BR13" s="75">
        <v>123</v>
      </c>
    </row>
    <row r="14" spans="1:70" s="153" customFormat="1" ht="21" customHeight="1">
      <c r="A14" s="154">
        <v>11</v>
      </c>
      <c r="B14" s="155" t="s">
        <v>283</v>
      </c>
      <c r="C14" s="156">
        <v>0</v>
      </c>
      <c r="D14" s="157">
        <v>2</v>
      </c>
      <c r="E14" s="157">
        <v>0</v>
      </c>
      <c r="F14" s="157">
        <v>0</v>
      </c>
      <c r="G14" s="157">
        <v>2</v>
      </c>
      <c r="H14" s="157">
        <v>0</v>
      </c>
      <c r="I14" s="157">
        <v>0</v>
      </c>
      <c r="J14" s="157">
        <v>0</v>
      </c>
      <c r="K14" s="157">
        <v>1</v>
      </c>
      <c r="L14" s="157">
        <v>3</v>
      </c>
      <c r="M14" s="157">
        <v>3</v>
      </c>
      <c r="N14" s="157">
        <v>0</v>
      </c>
      <c r="O14" s="157">
        <v>0</v>
      </c>
      <c r="P14" s="157">
        <v>0</v>
      </c>
      <c r="Q14" s="157">
        <v>1</v>
      </c>
      <c r="R14" s="157">
        <v>0</v>
      </c>
      <c r="S14" s="158">
        <v>0</v>
      </c>
      <c r="T14" s="157">
        <v>0</v>
      </c>
      <c r="U14" s="157">
        <v>0</v>
      </c>
      <c r="V14" s="157">
        <v>0</v>
      </c>
      <c r="W14" s="157">
        <v>2</v>
      </c>
      <c r="X14" s="157">
        <v>0</v>
      </c>
      <c r="Y14" s="157">
        <v>0</v>
      </c>
      <c r="Z14" s="157">
        <v>3</v>
      </c>
      <c r="AA14" s="157">
        <v>1</v>
      </c>
      <c r="AB14" s="157">
        <v>1</v>
      </c>
      <c r="AC14" s="157">
        <v>0</v>
      </c>
      <c r="AD14" s="157">
        <v>0</v>
      </c>
      <c r="AE14" s="157">
        <v>0</v>
      </c>
      <c r="AF14" s="157">
        <v>0</v>
      </c>
      <c r="AG14" s="24">
        <f t="shared" si="0"/>
        <v>19</v>
      </c>
      <c r="AH14" s="156">
        <v>0</v>
      </c>
      <c r="AI14" s="156">
        <v>0</v>
      </c>
      <c r="AJ14" s="156">
        <v>3</v>
      </c>
      <c r="AK14" s="156">
        <v>1</v>
      </c>
      <c r="AL14" s="156">
        <v>0</v>
      </c>
      <c r="AM14" s="156">
        <v>1</v>
      </c>
      <c r="AN14" s="156">
        <v>1</v>
      </c>
      <c r="AO14" s="156">
        <v>0</v>
      </c>
      <c r="AP14" s="156">
        <v>4</v>
      </c>
      <c r="AQ14" s="156">
        <v>2</v>
      </c>
      <c r="AR14" s="156">
        <v>1</v>
      </c>
      <c r="AS14" s="156">
        <v>1</v>
      </c>
      <c r="AT14" s="156">
        <v>0</v>
      </c>
      <c r="AU14" s="156">
        <v>0</v>
      </c>
      <c r="AV14" s="156">
        <v>2</v>
      </c>
      <c r="AW14" s="156">
        <v>3</v>
      </c>
      <c r="AX14" s="156">
        <v>2</v>
      </c>
      <c r="AY14" s="156">
        <v>2</v>
      </c>
      <c r="AZ14" s="156">
        <v>0</v>
      </c>
      <c r="BA14" s="156">
        <v>1</v>
      </c>
      <c r="BB14" s="160">
        <v>0</v>
      </c>
      <c r="BC14" s="156">
        <v>3</v>
      </c>
      <c r="BD14" s="156">
        <v>1</v>
      </c>
      <c r="BE14" s="156">
        <v>2</v>
      </c>
      <c r="BF14" s="156">
        <v>0</v>
      </c>
      <c r="BG14" s="156">
        <v>1</v>
      </c>
      <c r="BH14" s="158">
        <v>1</v>
      </c>
      <c r="BI14" s="161">
        <v>2</v>
      </c>
      <c r="BJ14" s="223">
        <f t="shared" si="1"/>
        <v>34</v>
      </c>
      <c r="BK14" s="304">
        <f t="shared" si="2"/>
        <v>53</v>
      </c>
      <c r="BM14" s="347" t="s">
        <v>283</v>
      </c>
      <c r="BN14" s="75">
        <f t="shared" si="3"/>
        <v>64</v>
      </c>
      <c r="BO14" s="22"/>
      <c r="BP14" s="2">
        <v>11</v>
      </c>
      <c r="BQ14" s="347" t="s">
        <v>297</v>
      </c>
      <c r="BR14" s="75">
        <v>105</v>
      </c>
    </row>
    <row r="15" spans="1:70" s="153" customFormat="1" ht="21" customHeight="1">
      <c r="A15" s="154">
        <v>12</v>
      </c>
      <c r="B15" s="155" t="s">
        <v>0</v>
      </c>
      <c r="C15" s="156">
        <v>3</v>
      </c>
      <c r="D15" s="157">
        <v>2</v>
      </c>
      <c r="E15" s="157">
        <v>8</v>
      </c>
      <c r="F15" s="157">
        <v>4</v>
      </c>
      <c r="G15" s="157">
        <v>6</v>
      </c>
      <c r="H15" s="157">
        <v>3</v>
      </c>
      <c r="I15" s="157">
        <v>3</v>
      </c>
      <c r="J15" s="157">
        <v>8</v>
      </c>
      <c r="K15" s="157">
        <v>3</v>
      </c>
      <c r="L15" s="157">
        <v>2</v>
      </c>
      <c r="M15" s="157">
        <v>0</v>
      </c>
      <c r="N15" s="157">
        <v>7</v>
      </c>
      <c r="O15" s="157">
        <v>4</v>
      </c>
      <c r="P15" s="157">
        <v>3</v>
      </c>
      <c r="Q15" s="157">
        <v>1</v>
      </c>
      <c r="R15" s="157">
        <v>6</v>
      </c>
      <c r="S15" s="158">
        <v>2</v>
      </c>
      <c r="T15" s="157">
        <v>5</v>
      </c>
      <c r="U15" s="157">
        <v>7</v>
      </c>
      <c r="V15" s="157">
        <v>4</v>
      </c>
      <c r="W15" s="157">
        <v>4</v>
      </c>
      <c r="X15" s="157">
        <v>5</v>
      </c>
      <c r="Y15" s="157">
        <v>4</v>
      </c>
      <c r="Z15" s="157">
        <v>6</v>
      </c>
      <c r="AA15" s="157">
        <v>15</v>
      </c>
      <c r="AB15" s="157">
        <v>12</v>
      </c>
      <c r="AC15" s="157">
        <v>5</v>
      </c>
      <c r="AD15" s="157">
        <v>11</v>
      </c>
      <c r="AE15" s="157">
        <v>2</v>
      </c>
      <c r="AF15" s="157">
        <v>4</v>
      </c>
      <c r="AG15" s="24">
        <f t="shared" si="0"/>
        <v>149</v>
      </c>
      <c r="AH15" s="156">
        <v>4</v>
      </c>
      <c r="AI15" s="156">
        <v>13</v>
      </c>
      <c r="AJ15" s="156">
        <v>5</v>
      </c>
      <c r="AK15" s="156">
        <v>8</v>
      </c>
      <c r="AL15" s="156">
        <v>9</v>
      </c>
      <c r="AM15" s="156">
        <v>6</v>
      </c>
      <c r="AN15" s="156">
        <v>12</v>
      </c>
      <c r="AO15" s="156">
        <v>5</v>
      </c>
      <c r="AP15" s="156">
        <v>11</v>
      </c>
      <c r="AQ15" s="156">
        <v>12</v>
      </c>
      <c r="AR15" s="156">
        <v>10</v>
      </c>
      <c r="AS15" s="156">
        <v>4</v>
      </c>
      <c r="AT15" s="156">
        <v>15</v>
      </c>
      <c r="AU15" s="156">
        <v>4</v>
      </c>
      <c r="AV15" s="156">
        <v>11</v>
      </c>
      <c r="AW15" s="156">
        <v>13</v>
      </c>
      <c r="AX15" s="156">
        <v>8</v>
      </c>
      <c r="AY15" s="156">
        <v>6</v>
      </c>
      <c r="AZ15" s="156">
        <v>12</v>
      </c>
      <c r="BA15" s="156">
        <v>12</v>
      </c>
      <c r="BB15" s="160">
        <v>13</v>
      </c>
      <c r="BC15" s="156">
        <v>8</v>
      </c>
      <c r="BD15" s="156">
        <v>16</v>
      </c>
      <c r="BE15" s="156">
        <v>4</v>
      </c>
      <c r="BF15" s="156">
        <v>10</v>
      </c>
      <c r="BG15" s="156">
        <v>4</v>
      </c>
      <c r="BH15" s="158">
        <v>9</v>
      </c>
      <c r="BI15" s="161">
        <v>15</v>
      </c>
      <c r="BJ15" s="223">
        <f t="shared" si="1"/>
        <v>259</v>
      </c>
      <c r="BK15" s="304">
        <f t="shared" si="2"/>
        <v>408</v>
      </c>
      <c r="BM15" s="347" t="s">
        <v>0</v>
      </c>
      <c r="BN15" s="75">
        <f t="shared" si="3"/>
        <v>492</v>
      </c>
      <c r="BO15" s="22"/>
      <c r="BP15" s="2">
        <v>12</v>
      </c>
      <c r="BQ15" s="347" t="s">
        <v>290</v>
      </c>
      <c r="BR15" s="75">
        <v>102</v>
      </c>
    </row>
    <row r="16" spans="1:70" s="153" customFormat="1" ht="21" customHeight="1">
      <c r="A16" s="154">
        <v>13</v>
      </c>
      <c r="B16" s="155" t="s">
        <v>284</v>
      </c>
      <c r="C16" s="156">
        <v>0</v>
      </c>
      <c r="D16" s="157">
        <v>0</v>
      </c>
      <c r="E16" s="157">
        <v>1</v>
      </c>
      <c r="F16" s="157">
        <v>1</v>
      </c>
      <c r="G16" s="157">
        <v>1</v>
      </c>
      <c r="H16" s="157">
        <v>1</v>
      </c>
      <c r="I16" s="157">
        <v>1</v>
      </c>
      <c r="J16" s="157">
        <v>1</v>
      </c>
      <c r="K16" s="157">
        <v>3</v>
      </c>
      <c r="L16" s="157">
        <v>2</v>
      </c>
      <c r="M16" s="157">
        <v>0</v>
      </c>
      <c r="N16" s="157">
        <v>3</v>
      </c>
      <c r="O16" s="157">
        <v>0</v>
      </c>
      <c r="P16" s="157">
        <v>1</v>
      </c>
      <c r="Q16" s="157">
        <v>1</v>
      </c>
      <c r="R16" s="157">
        <v>0</v>
      </c>
      <c r="S16" s="158">
        <v>3</v>
      </c>
      <c r="T16" s="157">
        <v>0</v>
      </c>
      <c r="U16" s="157">
        <v>0</v>
      </c>
      <c r="V16" s="157">
        <v>1</v>
      </c>
      <c r="W16" s="157">
        <v>1</v>
      </c>
      <c r="X16" s="157">
        <v>2</v>
      </c>
      <c r="Y16" s="157">
        <v>0</v>
      </c>
      <c r="Z16" s="157">
        <v>1</v>
      </c>
      <c r="AA16" s="157">
        <v>0</v>
      </c>
      <c r="AB16" s="157">
        <v>3</v>
      </c>
      <c r="AC16" s="157">
        <v>0</v>
      </c>
      <c r="AD16" s="157">
        <v>1</v>
      </c>
      <c r="AE16" s="157">
        <v>3</v>
      </c>
      <c r="AF16" s="157">
        <v>1</v>
      </c>
      <c r="AG16" s="24">
        <f t="shared" si="0"/>
        <v>32</v>
      </c>
      <c r="AH16" s="156">
        <v>2</v>
      </c>
      <c r="AI16" s="156">
        <v>0</v>
      </c>
      <c r="AJ16" s="156">
        <v>0</v>
      </c>
      <c r="AK16" s="156">
        <v>1</v>
      </c>
      <c r="AL16" s="156">
        <v>1</v>
      </c>
      <c r="AM16" s="156">
        <v>4</v>
      </c>
      <c r="AN16" s="156">
        <v>1</v>
      </c>
      <c r="AO16" s="156">
        <v>1</v>
      </c>
      <c r="AP16" s="156">
        <v>3</v>
      </c>
      <c r="AQ16" s="156">
        <v>0</v>
      </c>
      <c r="AR16" s="156">
        <v>2</v>
      </c>
      <c r="AS16" s="156">
        <v>0</v>
      </c>
      <c r="AT16" s="156">
        <v>0</v>
      </c>
      <c r="AU16" s="156">
        <v>0</v>
      </c>
      <c r="AV16" s="156">
        <v>2</v>
      </c>
      <c r="AW16" s="156">
        <v>4</v>
      </c>
      <c r="AX16" s="156">
        <v>2</v>
      </c>
      <c r="AY16" s="156">
        <v>3</v>
      </c>
      <c r="AZ16" s="156">
        <v>3</v>
      </c>
      <c r="BA16" s="156">
        <v>0</v>
      </c>
      <c r="BB16" s="160">
        <v>1</v>
      </c>
      <c r="BC16" s="156">
        <v>4</v>
      </c>
      <c r="BD16" s="156">
        <v>2</v>
      </c>
      <c r="BE16" s="156">
        <v>2</v>
      </c>
      <c r="BF16" s="156">
        <v>4</v>
      </c>
      <c r="BG16" s="156">
        <v>3</v>
      </c>
      <c r="BH16" s="158">
        <v>4</v>
      </c>
      <c r="BI16" s="161">
        <v>2</v>
      </c>
      <c r="BJ16" s="223">
        <f t="shared" si="1"/>
        <v>51</v>
      </c>
      <c r="BK16" s="304">
        <f t="shared" si="2"/>
        <v>83</v>
      </c>
      <c r="BM16" s="347" t="s">
        <v>284</v>
      </c>
      <c r="BN16" s="75">
        <f t="shared" si="3"/>
        <v>90</v>
      </c>
      <c r="BO16" s="22"/>
      <c r="BP16" s="2">
        <v>13</v>
      </c>
      <c r="BQ16" s="347" t="s">
        <v>281</v>
      </c>
      <c r="BR16" s="75">
        <v>92</v>
      </c>
    </row>
    <row r="17" spans="1:70" s="153" customFormat="1" ht="21" customHeight="1">
      <c r="A17" s="154">
        <v>14</v>
      </c>
      <c r="B17" s="155" t="s">
        <v>285</v>
      </c>
      <c r="C17" s="156">
        <v>3</v>
      </c>
      <c r="D17" s="157">
        <v>1</v>
      </c>
      <c r="E17" s="157">
        <v>1</v>
      </c>
      <c r="F17" s="157">
        <v>0</v>
      </c>
      <c r="G17" s="157">
        <v>3</v>
      </c>
      <c r="H17" s="157">
        <v>2</v>
      </c>
      <c r="I17" s="157">
        <v>0</v>
      </c>
      <c r="J17" s="157">
        <v>0</v>
      </c>
      <c r="K17" s="157">
        <v>3</v>
      </c>
      <c r="L17" s="157">
        <v>0</v>
      </c>
      <c r="M17" s="157">
        <v>1</v>
      </c>
      <c r="N17" s="157">
        <v>0</v>
      </c>
      <c r="O17" s="157">
        <v>0</v>
      </c>
      <c r="P17" s="157">
        <v>0</v>
      </c>
      <c r="Q17" s="157">
        <v>1</v>
      </c>
      <c r="R17" s="157">
        <v>1</v>
      </c>
      <c r="S17" s="158">
        <v>0</v>
      </c>
      <c r="T17" s="157">
        <v>2</v>
      </c>
      <c r="U17" s="157">
        <v>1</v>
      </c>
      <c r="V17" s="157">
        <v>1</v>
      </c>
      <c r="W17" s="157">
        <v>2</v>
      </c>
      <c r="X17" s="157">
        <v>2</v>
      </c>
      <c r="Y17" s="157">
        <v>2</v>
      </c>
      <c r="Z17" s="157">
        <v>0</v>
      </c>
      <c r="AA17" s="157">
        <v>2</v>
      </c>
      <c r="AB17" s="157">
        <v>2</v>
      </c>
      <c r="AC17" s="157">
        <v>1</v>
      </c>
      <c r="AD17" s="157">
        <v>1</v>
      </c>
      <c r="AE17" s="157">
        <v>0</v>
      </c>
      <c r="AF17" s="157">
        <v>0</v>
      </c>
      <c r="AG17" s="24">
        <f t="shared" si="0"/>
        <v>32</v>
      </c>
      <c r="AH17" s="156">
        <v>4</v>
      </c>
      <c r="AI17" s="156">
        <v>1</v>
      </c>
      <c r="AJ17" s="156">
        <v>3</v>
      </c>
      <c r="AK17" s="156">
        <v>0</v>
      </c>
      <c r="AL17" s="156">
        <v>2</v>
      </c>
      <c r="AM17" s="156">
        <v>1</v>
      </c>
      <c r="AN17" s="156">
        <v>0</v>
      </c>
      <c r="AO17" s="156">
        <v>1</v>
      </c>
      <c r="AP17" s="156">
        <v>2</v>
      </c>
      <c r="AQ17" s="156">
        <v>2</v>
      </c>
      <c r="AR17" s="156">
        <v>6</v>
      </c>
      <c r="AS17" s="156">
        <v>1</v>
      </c>
      <c r="AT17" s="156">
        <v>1</v>
      </c>
      <c r="AU17" s="156">
        <v>1</v>
      </c>
      <c r="AV17" s="156">
        <v>3</v>
      </c>
      <c r="AW17" s="156">
        <v>4</v>
      </c>
      <c r="AX17" s="156">
        <v>2</v>
      </c>
      <c r="AY17" s="156">
        <v>1</v>
      </c>
      <c r="AZ17" s="156">
        <v>1</v>
      </c>
      <c r="BA17" s="156">
        <v>1</v>
      </c>
      <c r="BB17" s="160">
        <v>2</v>
      </c>
      <c r="BC17" s="156">
        <v>1</v>
      </c>
      <c r="BD17" s="156">
        <v>2</v>
      </c>
      <c r="BE17" s="156">
        <v>1</v>
      </c>
      <c r="BF17" s="156">
        <v>0</v>
      </c>
      <c r="BG17" s="156">
        <v>1</v>
      </c>
      <c r="BH17" s="158">
        <v>4</v>
      </c>
      <c r="BI17" s="161">
        <v>3</v>
      </c>
      <c r="BJ17" s="223">
        <f t="shared" si="1"/>
        <v>51</v>
      </c>
      <c r="BK17" s="304">
        <f t="shared" si="2"/>
        <v>83</v>
      </c>
      <c r="BM17" s="347" t="s">
        <v>285</v>
      </c>
      <c r="BN17" s="75">
        <f t="shared" si="3"/>
        <v>89</v>
      </c>
      <c r="BO17" s="22"/>
      <c r="BP17" s="2">
        <v>14</v>
      </c>
      <c r="BQ17" s="347" t="s">
        <v>292</v>
      </c>
      <c r="BR17" s="75">
        <v>91</v>
      </c>
    </row>
    <row r="18" spans="1:70" s="153" customFormat="1" ht="21" customHeight="1">
      <c r="A18" s="154">
        <v>15</v>
      </c>
      <c r="B18" s="155" t="s">
        <v>286</v>
      </c>
      <c r="C18" s="156">
        <v>0</v>
      </c>
      <c r="D18" s="157">
        <v>0</v>
      </c>
      <c r="E18" s="157">
        <v>1</v>
      </c>
      <c r="F18" s="157">
        <v>1</v>
      </c>
      <c r="G18" s="157">
        <v>5</v>
      </c>
      <c r="H18" s="157">
        <v>0</v>
      </c>
      <c r="I18" s="157">
        <v>0</v>
      </c>
      <c r="J18" s="157">
        <v>1</v>
      </c>
      <c r="K18" s="157">
        <v>3</v>
      </c>
      <c r="L18" s="157">
        <v>3</v>
      </c>
      <c r="M18" s="157">
        <v>0</v>
      </c>
      <c r="N18" s="157">
        <v>5</v>
      </c>
      <c r="O18" s="157">
        <v>2</v>
      </c>
      <c r="P18" s="157">
        <v>0</v>
      </c>
      <c r="Q18" s="157">
        <v>0</v>
      </c>
      <c r="R18" s="157">
        <v>1</v>
      </c>
      <c r="S18" s="158">
        <v>1</v>
      </c>
      <c r="T18" s="157">
        <v>1</v>
      </c>
      <c r="U18" s="157">
        <v>2</v>
      </c>
      <c r="V18" s="157">
        <v>0</v>
      </c>
      <c r="W18" s="157">
        <v>3</v>
      </c>
      <c r="X18" s="157">
        <v>0</v>
      </c>
      <c r="Y18" s="157">
        <v>0</v>
      </c>
      <c r="Z18" s="157">
        <v>0</v>
      </c>
      <c r="AA18" s="157">
        <v>2</v>
      </c>
      <c r="AB18" s="157">
        <v>1</v>
      </c>
      <c r="AC18" s="157">
        <v>1</v>
      </c>
      <c r="AD18" s="157">
        <v>0</v>
      </c>
      <c r="AE18" s="157">
        <v>2</v>
      </c>
      <c r="AF18" s="157">
        <v>0</v>
      </c>
      <c r="AG18" s="24">
        <f t="shared" si="0"/>
        <v>35</v>
      </c>
      <c r="AH18" s="156">
        <v>5</v>
      </c>
      <c r="AI18" s="156">
        <v>0</v>
      </c>
      <c r="AJ18" s="156">
        <v>1</v>
      </c>
      <c r="AK18" s="156">
        <v>0</v>
      </c>
      <c r="AL18" s="156">
        <v>0</v>
      </c>
      <c r="AM18" s="156">
        <v>0</v>
      </c>
      <c r="AN18" s="156">
        <v>4</v>
      </c>
      <c r="AO18" s="156">
        <v>1</v>
      </c>
      <c r="AP18" s="156">
        <v>2</v>
      </c>
      <c r="AQ18" s="156">
        <v>0</v>
      </c>
      <c r="AR18" s="156">
        <v>1</v>
      </c>
      <c r="AS18" s="156">
        <v>1</v>
      </c>
      <c r="AT18" s="156">
        <v>1</v>
      </c>
      <c r="AU18" s="156">
        <v>0</v>
      </c>
      <c r="AV18" s="156">
        <v>0</v>
      </c>
      <c r="AW18" s="156">
        <v>2</v>
      </c>
      <c r="AX18" s="156">
        <v>0</v>
      </c>
      <c r="AY18" s="156">
        <v>1</v>
      </c>
      <c r="AZ18" s="156">
        <v>7</v>
      </c>
      <c r="BA18" s="156">
        <v>4</v>
      </c>
      <c r="BB18" s="160">
        <v>2</v>
      </c>
      <c r="BC18" s="156">
        <v>4</v>
      </c>
      <c r="BD18" s="156">
        <v>2</v>
      </c>
      <c r="BE18" s="156">
        <v>1</v>
      </c>
      <c r="BF18" s="156">
        <v>1</v>
      </c>
      <c r="BG18" s="156">
        <v>0</v>
      </c>
      <c r="BH18" s="158">
        <v>0</v>
      </c>
      <c r="BI18" s="161">
        <v>0</v>
      </c>
      <c r="BJ18" s="223">
        <f t="shared" si="1"/>
        <v>40</v>
      </c>
      <c r="BK18" s="304">
        <f t="shared" si="2"/>
        <v>75</v>
      </c>
      <c r="BM18" s="347" t="s">
        <v>286</v>
      </c>
      <c r="BN18" s="75">
        <f t="shared" si="3"/>
        <v>84</v>
      </c>
      <c r="BO18" s="22"/>
      <c r="BP18" s="2">
        <v>15</v>
      </c>
      <c r="BQ18" s="347" t="s">
        <v>284</v>
      </c>
      <c r="BR18" s="75">
        <v>90</v>
      </c>
    </row>
    <row r="19" spans="1:70" s="153" customFormat="1" ht="21" customHeight="1">
      <c r="A19" s="154">
        <v>16</v>
      </c>
      <c r="B19" s="155" t="s">
        <v>287</v>
      </c>
      <c r="C19" s="156">
        <v>1</v>
      </c>
      <c r="D19" s="157">
        <v>1</v>
      </c>
      <c r="E19" s="157">
        <v>0</v>
      </c>
      <c r="F19" s="157">
        <v>0</v>
      </c>
      <c r="G19" s="157">
        <v>2</v>
      </c>
      <c r="H19" s="157">
        <v>1</v>
      </c>
      <c r="I19" s="157">
        <v>1</v>
      </c>
      <c r="J19" s="157">
        <v>0</v>
      </c>
      <c r="K19" s="157">
        <v>0</v>
      </c>
      <c r="L19" s="157">
        <v>1</v>
      </c>
      <c r="M19" s="157">
        <v>0</v>
      </c>
      <c r="N19" s="157">
        <v>1</v>
      </c>
      <c r="O19" s="157">
        <v>0</v>
      </c>
      <c r="P19" s="157">
        <v>2</v>
      </c>
      <c r="Q19" s="157">
        <v>0</v>
      </c>
      <c r="R19" s="157">
        <v>2</v>
      </c>
      <c r="S19" s="158">
        <v>0</v>
      </c>
      <c r="T19" s="157">
        <v>1</v>
      </c>
      <c r="U19" s="157">
        <v>1</v>
      </c>
      <c r="V19" s="157">
        <v>2</v>
      </c>
      <c r="W19" s="157">
        <v>3</v>
      </c>
      <c r="X19" s="157">
        <v>0</v>
      </c>
      <c r="Y19" s="157">
        <v>0</v>
      </c>
      <c r="Z19" s="157">
        <v>1</v>
      </c>
      <c r="AA19" s="157">
        <v>5</v>
      </c>
      <c r="AB19" s="157">
        <v>1</v>
      </c>
      <c r="AC19" s="157">
        <v>2</v>
      </c>
      <c r="AD19" s="157">
        <v>0</v>
      </c>
      <c r="AE19" s="157">
        <v>3</v>
      </c>
      <c r="AF19" s="157">
        <v>2</v>
      </c>
      <c r="AG19" s="24">
        <f t="shared" si="0"/>
        <v>33</v>
      </c>
      <c r="AH19" s="156">
        <v>4</v>
      </c>
      <c r="AI19" s="156">
        <v>8</v>
      </c>
      <c r="AJ19" s="156">
        <v>5</v>
      </c>
      <c r="AK19" s="156">
        <v>1</v>
      </c>
      <c r="AL19" s="156">
        <v>0</v>
      </c>
      <c r="AM19" s="156">
        <v>3</v>
      </c>
      <c r="AN19" s="156">
        <v>2</v>
      </c>
      <c r="AO19" s="156">
        <v>7</v>
      </c>
      <c r="AP19" s="156">
        <v>2</v>
      </c>
      <c r="AQ19" s="156">
        <v>1</v>
      </c>
      <c r="AR19" s="156">
        <v>2</v>
      </c>
      <c r="AS19" s="156">
        <v>9</v>
      </c>
      <c r="AT19" s="156">
        <v>2</v>
      </c>
      <c r="AU19" s="156">
        <v>2</v>
      </c>
      <c r="AV19" s="156">
        <v>1</v>
      </c>
      <c r="AW19" s="156">
        <v>2</v>
      </c>
      <c r="AX19" s="159">
        <v>3</v>
      </c>
      <c r="AY19" s="156">
        <v>2</v>
      </c>
      <c r="AZ19" s="156">
        <v>2</v>
      </c>
      <c r="BA19" s="156">
        <v>10</v>
      </c>
      <c r="BB19" s="160">
        <v>3</v>
      </c>
      <c r="BC19" s="156">
        <v>1</v>
      </c>
      <c r="BD19" s="156">
        <v>4</v>
      </c>
      <c r="BE19" s="156">
        <v>0</v>
      </c>
      <c r="BF19" s="156">
        <v>4</v>
      </c>
      <c r="BG19" s="156">
        <v>3</v>
      </c>
      <c r="BH19" s="158">
        <v>0</v>
      </c>
      <c r="BI19" s="161">
        <v>3</v>
      </c>
      <c r="BJ19" s="223">
        <f t="shared" si="1"/>
        <v>86</v>
      </c>
      <c r="BK19" s="304">
        <f t="shared" si="2"/>
        <v>119</v>
      </c>
      <c r="BM19" s="347" t="s">
        <v>287</v>
      </c>
      <c r="BN19" s="75">
        <f t="shared" si="3"/>
        <v>140</v>
      </c>
      <c r="BO19" s="22"/>
      <c r="BP19" s="2">
        <v>16</v>
      </c>
      <c r="BQ19" s="347" t="s">
        <v>285</v>
      </c>
      <c r="BR19" s="75">
        <v>89</v>
      </c>
    </row>
    <row r="20" spans="1:70" s="153" customFormat="1" ht="21" customHeight="1">
      <c r="A20" s="154">
        <v>17</v>
      </c>
      <c r="B20" s="155" t="s">
        <v>58</v>
      </c>
      <c r="C20" s="156">
        <v>1</v>
      </c>
      <c r="D20" s="157">
        <v>0</v>
      </c>
      <c r="E20" s="157">
        <v>1</v>
      </c>
      <c r="F20" s="157">
        <v>0</v>
      </c>
      <c r="G20" s="157">
        <v>2</v>
      </c>
      <c r="H20" s="157">
        <v>0</v>
      </c>
      <c r="I20" s="157">
        <v>2</v>
      </c>
      <c r="J20" s="157">
        <v>0</v>
      </c>
      <c r="K20" s="157">
        <v>1</v>
      </c>
      <c r="L20" s="157">
        <v>0</v>
      </c>
      <c r="M20" s="157">
        <v>1</v>
      </c>
      <c r="N20" s="157">
        <v>0</v>
      </c>
      <c r="O20" s="157">
        <v>3</v>
      </c>
      <c r="P20" s="157">
        <v>1</v>
      </c>
      <c r="Q20" s="157">
        <v>0</v>
      </c>
      <c r="R20" s="157">
        <v>0</v>
      </c>
      <c r="S20" s="158">
        <v>1</v>
      </c>
      <c r="T20" s="157">
        <v>2</v>
      </c>
      <c r="U20" s="157">
        <v>1</v>
      </c>
      <c r="V20" s="157">
        <v>0</v>
      </c>
      <c r="W20" s="157">
        <v>2</v>
      </c>
      <c r="X20" s="157">
        <v>4</v>
      </c>
      <c r="Y20" s="157">
        <v>1</v>
      </c>
      <c r="Z20" s="157">
        <v>2</v>
      </c>
      <c r="AA20" s="157">
        <v>2</v>
      </c>
      <c r="AB20" s="157">
        <v>1</v>
      </c>
      <c r="AC20" s="157">
        <v>1</v>
      </c>
      <c r="AD20" s="157">
        <v>3</v>
      </c>
      <c r="AE20" s="157">
        <v>2</v>
      </c>
      <c r="AF20" s="157">
        <v>1</v>
      </c>
      <c r="AG20" s="24">
        <f t="shared" si="0"/>
        <v>35</v>
      </c>
      <c r="AH20" s="156">
        <v>1</v>
      </c>
      <c r="AI20" s="156">
        <v>2</v>
      </c>
      <c r="AJ20" s="156">
        <v>2</v>
      </c>
      <c r="AK20" s="156">
        <v>4</v>
      </c>
      <c r="AL20" s="156">
        <v>2</v>
      </c>
      <c r="AM20" s="156">
        <v>1</v>
      </c>
      <c r="AN20" s="156">
        <v>0</v>
      </c>
      <c r="AO20" s="156">
        <v>1</v>
      </c>
      <c r="AP20" s="156">
        <v>1</v>
      </c>
      <c r="AQ20" s="156">
        <v>1</v>
      </c>
      <c r="AR20" s="156">
        <v>3</v>
      </c>
      <c r="AS20" s="156">
        <v>1</v>
      </c>
      <c r="AT20" s="156">
        <v>0</v>
      </c>
      <c r="AU20" s="156">
        <v>2</v>
      </c>
      <c r="AV20" s="156">
        <v>0</v>
      </c>
      <c r="AW20" s="156">
        <v>0</v>
      </c>
      <c r="AX20" s="159">
        <v>0</v>
      </c>
      <c r="AY20" s="156">
        <v>1</v>
      </c>
      <c r="AZ20" s="156">
        <v>1</v>
      </c>
      <c r="BA20" s="156">
        <v>3</v>
      </c>
      <c r="BB20" s="160">
        <v>0</v>
      </c>
      <c r="BC20" s="156">
        <v>0</v>
      </c>
      <c r="BD20" s="156">
        <v>2</v>
      </c>
      <c r="BE20" s="156">
        <v>1</v>
      </c>
      <c r="BF20" s="156">
        <v>1</v>
      </c>
      <c r="BG20" s="156">
        <v>1</v>
      </c>
      <c r="BH20" s="158">
        <v>0</v>
      </c>
      <c r="BI20" s="161">
        <v>4</v>
      </c>
      <c r="BJ20" s="223">
        <f t="shared" si="1"/>
        <v>35</v>
      </c>
      <c r="BK20" s="304">
        <f t="shared" si="2"/>
        <v>70</v>
      </c>
      <c r="BM20" s="347" t="s">
        <v>58</v>
      </c>
      <c r="BN20" s="75">
        <f t="shared" si="3"/>
        <v>81</v>
      </c>
      <c r="BO20" s="22"/>
      <c r="BP20" s="2">
        <v>17</v>
      </c>
      <c r="BQ20" s="347" t="s">
        <v>53</v>
      </c>
      <c r="BR20" s="75">
        <v>85</v>
      </c>
    </row>
    <row r="21" spans="1:70" s="153" customFormat="1" ht="21" customHeight="1">
      <c r="A21" s="154">
        <v>18</v>
      </c>
      <c r="B21" s="155" t="s">
        <v>288</v>
      </c>
      <c r="C21" s="156">
        <v>1</v>
      </c>
      <c r="D21" s="157">
        <v>3</v>
      </c>
      <c r="E21" s="157">
        <v>3</v>
      </c>
      <c r="F21" s="157">
        <v>2</v>
      </c>
      <c r="G21" s="157">
        <v>5</v>
      </c>
      <c r="H21" s="157">
        <v>2</v>
      </c>
      <c r="I21" s="157">
        <v>1</v>
      </c>
      <c r="J21" s="157">
        <v>4</v>
      </c>
      <c r="K21" s="157">
        <v>0</v>
      </c>
      <c r="L21" s="157">
        <v>2</v>
      </c>
      <c r="M21" s="157">
        <v>7</v>
      </c>
      <c r="N21" s="157">
        <v>6</v>
      </c>
      <c r="O21" s="157">
        <v>7</v>
      </c>
      <c r="P21" s="157">
        <v>1</v>
      </c>
      <c r="Q21" s="157">
        <v>2</v>
      </c>
      <c r="R21" s="157">
        <v>3</v>
      </c>
      <c r="S21" s="158">
        <v>4</v>
      </c>
      <c r="T21" s="157">
        <v>2</v>
      </c>
      <c r="U21" s="157">
        <v>1</v>
      </c>
      <c r="V21" s="157">
        <v>3</v>
      </c>
      <c r="W21" s="157">
        <v>1</v>
      </c>
      <c r="X21" s="157">
        <v>4</v>
      </c>
      <c r="Y21" s="157">
        <v>2</v>
      </c>
      <c r="Z21" s="157">
        <v>4</v>
      </c>
      <c r="AA21" s="157">
        <v>11</v>
      </c>
      <c r="AB21" s="157">
        <v>6</v>
      </c>
      <c r="AC21" s="157">
        <v>5</v>
      </c>
      <c r="AD21" s="157">
        <v>6</v>
      </c>
      <c r="AE21" s="157">
        <v>3</v>
      </c>
      <c r="AF21" s="157">
        <v>1</v>
      </c>
      <c r="AG21" s="24">
        <f t="shared" si="0"/>
        <v>102</v>
      </c>
      <c r="AH21" s="156">
        <v>3</v>
      </c>
      <c r="AI21" s="156">
        <v>3</v>
      </c>
      <c r="AJ21" s="156">
        <v>1</v>
      </c>
      <c r="AK21" s="156">
        <v>2</v>
      </c>
      <c r="AL21" s="156">
        <v>4</v>
      </c>
      <c r="AM21" s="156">
        <v>1</v>
      </c>
      <c r="AN21" s="156">
        <v>2</v>
      </c>
      <c r="AO21" s="156">
        <v>2</v>
      </c>
      <c r="AP21" s="156">
        <v>3</v>
      </c>
      <c r="AQ21" s="156">
        <v>3</v>
      </c>
      <c r="AR21" s="156">
        <v>6</v>
      </c>
      <c r="AS21" s="156">
        <v>0</v>
      </c>
      <c r="AT21" s="156">
        <v>3</v>
      </c>
      <c r="AU21" s="156">
        <v>4</v>
      </c>
      <c r="AV21" s="156">
        <v>7</v>
      </c>
      <c r="AW21" s="156">
        <v>4</v>
      </c>
      <c r="AX21" s="159">
        <v>0</v>
      </c>
      <c r="AY21" s="156">
        <v>3</v>
      </c>
      <c r="AZ21" s="156">
        <v>5</v>
      </c>
      <c r="BA21" s="156">
        <v>3</v>
      </c>
      <c r="BB21" s="160">
        <v>0</v>
      </c>
      <c r="BC21" s="156">
        <v>6</v>
      </c>
      <c r="BD21" s="156">
        <v>6</v>
      </c>
      <c r="BE21" s="156">
        <v>2</v>
      </c>
      <c r="BF21" s="156">
        <v>2</v>
      </c>
      <c r="BG21" s="156">
        <v>0</v>
      </c>
      <c r="BH21" s="158">
        <v>5</v>
      </c>
      <c r="BI21" s="161">
        <v>2</v>
      </c>
      <c r="BJ21" s="223">
        <f t="shared" si="1"/>
        <v>82</v>
      </c>
      <c r="BK21" s="304">
        <f t="shared" si="2"/>
        <v>184</v>
      </c>
      <c r="BM21" s="347" t="s">
        <v>288</v>
      </c>
      <c r="BN21" s="75">
        <f t="shared" si="3"/>
        <v>196</v>
      </c>
      <c r="BO21" s="22"/>
      <c r="BP21" s="2">
        <v>18</v>
      </c>
      <c r="BQ21" s="347" t="s">
        <v>286</v>
      </c>
      <c r="BR21" s="75">
        <v>84</v>
      </c>
    </row>
    <row r="22" spans="1:70" s="153" customFormat="1" ht="21" customHeight="1">
      <c r="A22" s="154">
        <v>19</v>
      </c>
      <c r="B22" s="155" t="s">
        <v>289</v>
      </c>
      <c r="C22" s="156">
        <v>0</v>
      </c>
      <c r="D22" s="157">
        <v>0</v>
      </c>
      <c r="E22" s="157">
        <v>0</v>
      </c>
      <c r="F22" s="157">
        <v>1</v>
      </c>
      <c r="G22" s="157">
        <v>2</v>
      </c>
      <c r="H22" s="157">
        <v>0</v>
      </c>
      <c r="I22" s="157">
        <v>1</v>
      </c>
      <c r="J22" s="157">
        <v>0</v>
      </c>
      <c r="K22" s="157">
        <v>1</v>
      </c>
      <c r="L22" s="157">
        <v>2</v>
      </c>
      <c r="M22" s="157">
        <v>2</v>
      </c>
      <c r="N22" s="157">
        <v>1</v>
      </c>
      <c r="O22" s="157">
        <v>2</v>
      </c>
      <c r="P22" s="157">
        <v>0</v>
      </c>
      <c r="Q22" s="157">
        <v>1</v>
      </c>
      <c r="R22" s="157">
        <v>0</v>
      </c>
      <c r="S22" s="158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1</v>
      </c>
      <c r="Y22" s="157">
        <v>0</v>
      </c>
      <c r="Z22" s="157">
        <v>0</v>
      </c>
      <c r="AA22" s="157">
        <v>2</v>
      </c>
      <c r="AB22" s="157">
        <v>1</v>
      </c>
      <c r="AC22" s="157">
        <v>0</v>
      </c>
      <c r="AD22" s="157">
        <v>1</v>
      </c>
      <c r="AE22" s="157">
        <v>0</v>
      </c>
      <c r="AF22" s="157">
        <v>0</v>
      </c>
      <c r="AG22" s="24">
        <f t="shared" si="0"/>
        <v>18</v>
      </c>
      <c r="AH22" s="156">
        <v>4</v>
      </c>
      <c r="AI22" s="156">
        <v>2</v>
      </c>
      <c r="AJ22" s="156">
        <v>2</v>
      </c>
      <c r="AK22" s="156">
        <v>0</v>
      </c>
      <c r="AL22" s="156">
        <v>0</v>
      </c>
      <c r="AM22" s="156">
        <v>0</v>
      </c>
      <c r="AN22" s="156">
        <v>0</v>
      </c>
      <c r="AO22" s="156">
        <v>0</v>
      </c>
      <c r="AP22" s="156">
        <v>1</v>
      </c>
      <c r="AQ22" s="156">
        <v>1</v>
      </c>
      <c r="AR22" s="156">
        <v>2</v>
      </c>
      <c r="AS22" s="156">
        <v>0</v>
      </c>
      <c r="AT22" s="156">
        <v>2</v>
      </c>
      <c r="AU22" s="156">
        <v>0</v>
      </c>
      <c r="AV22" s="156">
        <v>0</v>
      </c>
      <c r="AW22" s="156">
        <v>1</v>
      </c>
      <c r="AX22" s="159">
        <v>1</v>
      </c>
      <c r="AY22" s="156">
        <v>0</v>
      </c>
      <c r="AZ22" s="156">
        <v>0</v>
      </c>
      <c r="BA22" s="156">
        <v>0</v>
      </c>
      <c r="BB22" s="160">
        <v>2</v>
      </c>
      <c r="BC22" s="156">
        <v>3</v>
      </c>
      <c r="BD22" s="156">
        <v>0</v>
      </c>
      <c r="BE22" s="156">
        <v>2</v>
      </c>
      <c r="BF22" s="156">
        <v>1</v>
      </c>
      <c r="BG22" s="156">
        <v>1</v>
      </c>
      <c r="BH22" s="158">
        <v>1</v>
      </c>
      <c r="BI22" s="161">
        <v>0</v>
      </c>
      <c r="BJ22" s="223">
        <f t="shared" si="1"/>
        <v>26</v>
      </c>
      <c r="BK22" s="304">
        <f t="shared" si="2"/>
        <v>44</v>
      </c>
      <c r="BM22" s="347" t="s">
        <v>289</v>
      </c>
      <c r="BN22" s="75">
        <f t="shared" si="3"/>
        <v>47</v>
      </c>
      <c r="BO22" s="22"/>
      <c r="BP22" s="2">
        <v>19</v>
      </c>
      <c r="BQ22" s="347" t="s">
        <v>58</v>
      </c>
      <c r="BR22" s="75">
        <v>81</v>
      </c>
    </row>
    <row r="23" spans="1:70" s="153" customFormat="1" ht="21" customHeight="1">
      <c r="A23" s="154">
        <v>20</v>
      </c>
      <c r="B23" s="155" t="s">
        <v>290</v>
      </c>
      <c r="C23" s="156">
        <v>1</v>
      </c>
      <c r="D23" s="157">
        <v>1</v>
      </c>
      <c r="E23" s="157">
        <v>0</v>
      </c>
      <c r="F23" s="157">
        <v>1</v>
      </c>
      <c r="G23" s="157">
        <v>2</v>
      </c>
      <c r="H23" s="157">
        <v>1</v>
      </c>
      <c r="I23" s="157">
        <v>5</v>
      </c>
      <c r="J23" s="157">
        <v>0</v>
      </c>
      <c r="K23" s="157">
        <v>1</v>
      </c>
      <c r="L23" s="157">
        <v>1</v>
      </c>
      <c r="M23" s="157">
        <v>0</v>
      </c>
      <c r="N23" s="157">
        <v>0</v>
      </c>
      <c r="O23" s="157">
        <v>0</v>
      </c>
      <c r="P23" s="157">
        <v>1</v>
      </c>
      <c r="Q23" s="157">
        <v>0</v>
      </c>
      <c r="R23" s="157">
        <v>1</v>
      </c>
      <c r="S23" s="158">
        <v>0</v>
      </c>
      <c r="T23" s="157">
        <v>1</v>
      </c>
      <c r="U23" s="157">
        <v>1</v>
      </c>
      <c r="V23" s="157">
        <v>0</v>
      </c>
      <c r="W23" s="157">
        <v>1</v>
      </c>
      <c r="X23" s="157">
        <v>0</v>
      </c>
      <c r="Y23" s="157">
        <v>1</v>
      </c>
      <c r="Z23" s="157">
        <v>0</v>
      </c>
      <c r="AA23" s="157">
        <v>5</v>
      </c>
      <c r="AB23" s="157">
        <v>3</v>
      </c>
      <c r="AC23" s="157">
        <v>0</v>
      </c>
      <c r="AD23" s="157">
        <v>1</v>
      </c>
      <c r="AE23" s="157">
        <v>2</v>
      </c>
      <c r="AF23" s="157">
        <v>15</v>
      </c>
      <c r="AG23" s="24">
        <f t="shared" si="0"/>
        <v>45</v>
      </c>
      <c r="AH23" s="156">
        <v>0</v>
      </c>
      <c r="AI23" s="156">
        <v>0</v>
      </c>
      <c r="AJ23" s="156">
        <v>3</v>
      </c>
      <c r="AK23" s="156">
        <v>0</v>
      </c>
      <c r="AL23" s="156">
        <v>0</v>
      </c>
      <c r="AM23" s="156">
        <v>0</v>
      </c>
      <c r="AN23" s="156">
        <v>2</v>
      </c>
      <c r="AO23" s="156">
        <v>2</v>
      </c>
      <c r="AP23" s="156">
        <v>1</v>
      </c>
      <c r="AQ23" s="156">
        <v>1</v>
      </c>
      <c r="AR23" s="156">
        <v>2</v>
      </c>
      <c r="AS23" s="156">
        <v>0</v>
      </c>
      <c r="AT23" s="156">
        <v>2</v>
      </c>
      <c r="AU23" s="156">
        <v>1</v>
      </c>
      <c r="AV23" s="156">
        <v>1</v>
      </c>
      <c r="AW23" s="156">
        <v>2</v>
      </c>
      <c r="AX23" s="159">
        <v>3</v>
      </c>
      <c r="AY23" s="156">
        <v>0</v>
      </c>
      <c r="AZ23" s="156">
        <v>2</v>
      </c>
      <c r="BA23" s="156">
        <v>0</v>
      </c>
      <c r="BB23" s="160">
        <v>1</v>
      </c>
      <c r="BC23" s="156">
        <v>1</v>
      </c>
      <c r="BD23" s="156">
        <v>1</v>
      </c>
      <c r="BE23" s="156">
        <v>0</v>
      </c>
      <c r="BF23" s="156">
        <v>1</v>
      </c>
      <c r="BG23" s="156">
        <v>2</v>
      </c>
      <c r="BH23" s="158">
        <v>3</v>
      </c>
      <c r="BI23" s="161">
        <v>4</v>
      </c>
      <c r="BJ23" s="223">
        <f t="shared" si="1"/>
        <v>35</v>
      </c>
      <c r="BK23" s="304">
        <f t="shared" si="2"/>
        <v>80</v>
      </c>
      <c r="BM23" s="347" t="s">
        <v>290</v>
      </c>
      <c r="BN23" s="75">
        <f t="shared" si="3"/>
        <v>102</v>
      </c>
      <c r="BO23" s="22"/>
      <c r="BP23" s="2">
        <v>20</v>
      </c>
      <c r="BQ23" s="347" t="s">
        <v>276</v>
      </c>
      <c r="BR23" s="75">
        <v>80</v>
      </c>
    </row>
    <row r="24" spans="1:70" s="153" customFormat="1" ht="21" customHeight="1">
      <c r="A24" s="154">
        <v>21</v>
      </c>
      <c r="B24" s="155" t="s">
        <v>291</v>
      </c>
      <c r="C24" s="156">
        <v>1</v>
      </c>
      <c r="D24" s="157">
        <v>1</v>
      </c>
      <c r="E24" s="157">
        <v>3</v>
      </c>
      <c r="F24" s="157">
        <v>2</v>
      </c>
      <c r="G24" s="157">
        <v>4</v>
      </c>
      <c r="H24" s="157">
        <v>2</v>
      </c>
      <c r="I24" s="157">
        <v>5</v>
      </c>
      <c r="J24" s="157">
        <v>2</v>
      </c>
      <c r="K24" s="157">
        <v>6</v>
      </c>
      <c r="L24" s="157">
        <v>1</v>
      </c>
      <c r="M24" s="157">
        <v>2</v>
      </c>
      <c r="N24" s="157">
        <v>5</v>
      </c>
      <c r="O24" s="157">
        <v>3</v>
      </c>
      <c r="P24" s="157">
        <v>3</v>
      </c>
      <c r="Q24" s="157">
        <v>3</v>
      </c>
      <c r="R24" s="157">
        <v>0</v>
      </c>
      <c r="S24" s="158">
        <v>3</v>
      </c>
      <c r="T24" s="157">
        <v>0</v>
      </c>
      <c r="U24" s="157">
        <v>2</v>
      </c>
      <c r="V24" s="157">
        <v>2</v>
      </c>
      <c r="W24" s="157">
        <v>8</v>
      </c>
      <c r="X24" s="157">
        <v>1</v>
      </c>
      <c r="Y24" s="157">
        <v>0</v>
      </c>
      <c r="Z24" s="157">
        <v>1</v>
      </c>
      <c r="AA24" s="157">
        <v>3</v>
      </c>
      <c r="AB24" s="157">
        <v>2</v>
      </c>
      <c r="AC24" s="157">
        <v>2</v>
      </c>
      <c r="AD24" s="157">
        <v>5</v>
      </c>
      <c r="AE24" s="157">
        <v>3</v>
      </c>
      <c r="AF24" s="157">
        <v>2</v>
      </c>
      <c r="AG24" s="24">
        <f t="shared" si="0"/>
        <v>77</v>
      </c>
      <c r="AH24" s="156">
        <v>3</v>
      </c>
      <c r="AI24" s="156">
        <v>1</v>
      </c>
      <c r="AJ24" s="160">
        <v>2</v>
      </c>
      <c r="AK24" s="156">
        <v>4</v>
      </c>
      <c r="AL24" s="156">
        <v>4</v>
      </c>
      <c r="AM24" s="156">
        <v>2</v>
      </c>
      <c r="AN24" s="156">
        <v>1</v>
      </c>
      <c r="AO24" s="156">
        <v>4</v>
      </c>
      <c r="AP24" s="156">
        <v>6</v>
      </c>
      <c r="AQ24" s="156">
        <v>3</v>
      </c>
      <c r="AR24" s="156">
        <v>6</v>
      </c>
      <c r="AS24" s="156">
        <v>6</v>
      </c>
      <c r="AT24" s="156">
        <v>2</v>
      </c>
      <c r="AU24" s="156">
        <v>2</v>
      </c>
      <c r="AV24" s="156">
        <v>6</v>
      </c>
      <c r="AW24" s="156">
        <v>4</v>
      </c>
      <c r="AX24" s="159">
        <v>3</v>
      </c>
      <c r="AY24" s="156">
        <v>8</v>
      </c>
      <c r="AZ24" s="156">
        <v>2</v>
      </c>
      <c r="BA24" s="156">
        <v>5</v>
      </c>
      <c r="BB24" s="160">
        <v>4</v>
      </c>
      <c r="BC24" s="156">
        <v>6</v>
      </c>
      <c r="BD24" s="156">
        <v>3</v>
      </c>
      <c r="BE24" s="156">
        <v>0</v>
      </c>
      <c r="BF24" s="156">
        <v>5</v>
      </c>
      <c r="BG24" s="156">
        <v>3</v>
      </c>
      <c r="BH24" s="158">
        <v>5</v>
      </c>
      <c r="BI24" s="161">
        <v>4</v>
      </c>
      <c r="BJ24" s="223">
        <f t="shared" si="1"/>
        <v>104</v>
      </c>
      <c r="BK24" s="304">
        <f t="shared" si="2"/>
        <v>181</v>
      </c>
      <c r="BM24" s="347" t="s">
        <v>291</v>
      </c>
      <c r="BN24" s="75">
        <f t="shared" si="3"/>
        <v>211</v>
      </c>
      <c r="BO24" s="22"/>
      <c r="BP24" s="2">
        <v>21</v>
      </c>
      <c r="BQ24" s="347" t="s">
        <v>296</v>
      </c>
      <c r="BR24" s="75">
        <v>76</v>
      </c>
    </row>
    <row r="25" spans="1:70" s="153" customFormat="1" ht="21" customHeight="1">
      <c r="A25" s="154">
        <v>22</v>
      </c>
      <c r="B25" s="155" t="s">
        <v>292</v>
      </c>
      <c r="C25" s="156">
        <v>0</v>
      </c>
      <c r="D25" s="157">
        <v>1</v>
      </c>
      <c r="E25" s="157">
        <v>1</v>
      </c>
      <c r="F25" s="157">
        <v>0</v>
      </c>
      <c r="G25" s="157">
        <v>1</v>
      </c>
      <c r="H25" s="157">
        <v>0</v>
      </c>
      <c r="I25" s="157">
        <v>0</v>
      </c>
      <c r="J25" s="157">
        <v>2</v>
      </c>
      <c r="K25" s="157">
        <v>0</v>
      </c>
      <c r="L25" s="157">
        <v>0</v>
      </c>
      <c r="M25" s="157">
        <v>1</v>
      </c>
      <c r="N25" s="157">
        <v>1</v>
      </c>
      <c r="O25" s="157">
        <v>3</v>
      </c>
      <c r="P25" s="157">
        <v>1</v>
      </c>
      <c r="Q25" s="157">
        <v>0</v>
      </c>
      <c r="R25" s="157">
        <v>1</v>
      </c>
      <c r="S25" s="158">
        <v>4</v>
      </c>
      <c r="T25" s="157">
        <v>1</v>
      </c>
      <c r="U25" s="157">
        <v>1</v>
      </c>
      <c r="V25" s="157">
        <v>1</v>
      </c>
      <c r="W25" s="157">
        <v>5</v>
      </c>
      <c r="X25" s="157">
        <v>0</v>
      </c>
      <c r="Y25" s="157">
        <v>2</v>
      </c>
      <c r="Z25" s="157">
        <v>1</v>
      </c>
      <c r="AA25" s="157">
        <v>2</v>
      </c>
      <c r="AB25" s="157">
        <v>0</v>
      </c>
      <c r="AC25" s="157">
        <v>0</v>
      </c>
      <c r="AD25" s="157">
        <v>4</v>
      </c>
      <c r="AE25" s="157">
        <v>0</v>
      </c>
      <c r="AF25" s="157">
        <v>0</v>
      </c>
      <c r="AG25" s="24">
        <f t="shared" si="0"/>
        <v>33</v>
      </c>
      <c r="AH25" s="156">
        <v>1</v>
      </c>
      <c r="AI25" s="156">
        <v>4</v>
      </c>
      <c r="AJ25" s="156">
        <v>0</v>
      </c>
      <c r="AK25" s="156">
        <v>5</v>
      </c>
      <c r="AL25" s="156">
        <v>0</v>
      </c>
      <c r="AM25" s="156">
        <v>2</v>
      </c>
      <c r="AN25" s="156">
        <v>0</v>
      </c>
      <c r="AO25" s="156">
        <v>0</v>
      </c>
      <c r="AP25" s="156">
        <v>4</v>
      </c>
      <c r="AQ25" s="156">
        <v>2</v>
      </c>
      <c r="AR25" s="156">
        <v>3</v>
      </c>
      <c r="AS25" s="156">
        <v>0</v>
      </c>
      <c r="AT25" s="156">
        <v>3</v>
      </c>
      <c r="AU25" s="156">
        <v>0</v>
      </c>
      <c r="AV25" s="156">
        <v>1</v>
      </c>
      <c r="AW25" s="156">
        <v>3</v>
      </c>
      <c r="AX25" s="162">
        <v>4</v>
      </c>
      <c r="AY25" s="156">
        <v>1</v>
      </c>
      <c r="AZ25" s="156">
        <v>1</v>
      </c>
      <c r="BA25" s="156">
        <v>3</v>
      </c>
      <c r="BB25" s="156">
        <v>0</v>
      </c>
      <c r="BC25" s="156">
        <v>0</v>
      </c>
      <c r="BD25" s="156">
        <v>2</v>
      </c>
      <c r="BE25" s="156">
        <v>3</v>
      </c>
      <c r="BF25" s="156">
        <v>2</v>
      </c>
      <c r="BG25" s="156">
        <v>2</v>
      </c>
      <c r="BH25" s="158">
        <v>3</v>
      </c>
      <c r="BI25" s="161">
        <v>1</v>
      </c>
      <c r="BJ25" s="223">
        <f t="shared" si="1"/>
        <v>50</v>
      </c>
      <c r="BK25" s="304">
        <f t="shared" si="2"/>
        <v>83</v>
      </c>
      <c r="BM25" s="347" t="s">
        <v>292</v>
      </c>
      <c r="BN25" s="75">
        <f t="shared" si="3"/>
        <v>91</v>
      </c>
      <c r="BO25" s="22"/>
      <c r="BP25" s="2">
        <v>22</v>
      </c>
      <c r="BQ25" s="347" t="s">
        <v>283</v>
      </c>
      <c r="BR25" s="75">
        <v>64</v>
      </c>
    </row>
    <row r="26" spans="1:70" s="153" customFormat="1" ht="21" customHeight="1">
      <c r="A26" s="154">
        <v>23</v>
      </c>
      <c r="B26" s="155" t="s">
        <v>293</v>
      </c>
      <c r="C26" s="163">
        <v>0</v>
      </c>
      <c r="D26" s="164">
        <v>0</v>
      </c>
      <c r="E26" s="164">
        <v>1</v>
      </c>
      <c r="F26" s="164">
        <v>0</v>
      </c>
      <c r="G26" s="164">
        <v>1</v>
      </c>
      <c r="H26" s="164">
        <v>3</v>
      </c>
      <c r="I26" s="164">
        <v>1</v>
      </c>
      <c r="J26" s="164">
        <v>0</v>
      </c>
      <c r="K26" s="164">
        <v>0</v>
      </c>
      <c r="L26" s="164">
        <v>1</v>
      </c>
      <c r="M26" s="164">
        <v>1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5">
        <v>0</v>
      </c>
      <c r="T26" s="164">
        <v>0</v>
      </c>
      <c r="U26" s="164">
        <v>0</v>
      </c>
      <c r="V26" s="164">
        <v>3</v>
      </c>
      <c r="W26" s="164">
        <v>2</v>
      </c>
      <c r="X26" s="164">
        <v>0</v>
      </c>
      <c r="Y26" s="164">
        <v>4</v>
      </c>
      <c r="Z26" s="164">
        <v>1</v>
      </c>
      <c r="AA26" s="164">
        <v>3</v>
      </c>
      <c r="AB26" s="164">
        <v>2</v>
      </c>
      <c r="AC26" s="164">
        <v>0</v>
      </c>
      <c r="AD26" s="164">
        <v>1</v>
      </c>
      <c r="AE26" s="164">
        <v>1</v>
      </c>
      <c r="AF26" s="164">
        <v>1</v>
      </c>
      <c r="AG26" s="24">
        <f t="shared" si="0"/>
        <v>26</v>
      </c>
      <c r="AH26" s="156">
        <v>1</v>
      </c>
      <c r="AI26" s="156">
        <v>0</v>
      </c>
      <c r="AJ26" s="156">
        <v>0</v>
      </c>
      <c r="AK26" s="156">
        <v>1</v>
      </c>
      <c r="AL26" s="156">
        <v>0</v>
      </c>
      <c r="AM26" s="156">
        <v>3</v>
      </c>
      <c r="AN26" s="156">
        <v>0</v>
      </c>
      <c r="AO26" s="156">
        <v>1</v>
      </c>
      <c r="AP26" s="156">
        <v>1</v>
      </c>
      <c r="AQ26" s="156">
        <v>3</v>
      </c>
      <c r="AR26" s="156">
        <v>1</v>
      </c>
      <c r="AS26" s="156">
        <v>0</v>
      </c>
      <c r="AT26" s="156">
        <v>0</v>
      </c>
      <c r="AU26" s="156">
        <v>1</v>
      </c>
      <c r="AV26" s="156">
        <v>1</v>
      </c>
      <c r="AW26" s="156">
        <v>0</v>
      </c>
      <c r="AX26" s="162">
        <v>0</v>
      </c>
      <c r="AY26" s="156">
        <v>1</v>
      </c>
      <c r="AZ26" s="156">
        <v>0</v>
      </c>
      <c r="BA26" s="156">
        <v>3</v>
      </c>
      <c r="BB26" s="156">
        <v>2</v>
      </c>
      <c r="BC26" s="156">
        <v>2</v>
      </c>
      <c r="BD26" s="156">
        <v>3</v>
      </c>
      <c r="BE26" s="156">
        <v>0</v>
      </c>
      <c r="BF26" s="156">
        <v>3</v>
      </c>
      <c r="BG26" s="156">
        <v>1</v>
      </c>
      <c r="BH26" s="158">
        <v>0</v>
      </c>
      <c r="BI26" s="161">
        <v>0</v>
      </c>
      <c r="BJ26" s="223">
        <f t="shared" si="1"/>
        <v>28</v>
      </c>
      <c r="BK26" s="304">
        <f t="shared" si="2"/>
        <v>54</v>
      </c>
      <c r="BM26" s="347" t="s">
        <v>293</v>
      </c>
      <c r="BN26" s="75">
        <f t="shared" si="3"/>
        <v>61</v>
      </c>
      <c r="BO26" s="22"/>
      <c r="BP26" s="2">
        <v>23</v>
      </c>
      <c r="BQ26" s="347" t="s">
        <v>293</v>
      </c>
      <c r="BR26" s="75">
        <v>61</v>
      </c>
    </row>
    <row r="27" spans="1:70" s="153" customFormat="1" ht="21" customHeight="1">
      <c r="A27" s="154">
        <v>24</v>
      </c>
      <c r="B27" s="155" t="s">
        <v>294</v>
      </c>
      <c r="C27" s="163">
        <v>1</v>
      </c>
      <c r="D27" s="164">
        <v>1</v>
      </c>
      <c r="E27" s="164">
        <v>1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1</v>
      </c>
      <c r="M27" s="164">
        <v>2</v>
      </c>
      <c r="N27" s="164">
        <v>3</v>
      </c>
      <c r="O27" s="164">
        <v>0</v>
      </c>
      <c r="P27" s="164">
        <v>0</v>
      </c>
      <c r="Q27" s="164">
        <v>2</v>
      </c>
      <c r="R27" s="164">
        <v>0</v>
      </c>
      <c r="S27" s="165">
        <v>2</v>
      </c>
      <c r="T27" s="164">
        <v>1</v>
      </c>
      <c r="U27" s="164">
        <v>3</v>
      </c>
      <c r="V27" s="164">
        <v>0</v>
      </c>
      <c r="W27" s="164">
        <v>2</v>
      </c>
      <c r="X27" s="164">
        <v>0</v>
      </c>
      <c r="Y27" s="164">
        <v>0</v>
      </c>
      <c r="Z27" s="164">
        <v>0</v>
      </c>
      <c r="AA27" s="164">
        <v>1</v>
      </c>
      <c r="AB27" s="164">
        <v>1</v>
      </c>
      <c r="AC27" s="164">
        <v>2</v>
      </c>
      <c r="AD27" s="164">
        <v>2</v>
      </c>
      <c r="AE27" s="164">
        <v>0</v>
      </c>
      <c r="AF27" s="164">
        <v>0</v>
      </c>
      <c r="AG27" s="24">
        <f t="shared" si="0"/>
        <v>25</v>
      </c>
      <c r="AH27" s="156">
        <v>1</v>
      </c>
      <c r="AI27" s="156">
        <v>5</v>
      </c>
      <c r="AJ27" s="156">
        <v>3</v>
      </c>
      <c r="AK27" s="156">
        <v>8</v>
      </c>
      <c r="AL27" s="156">
        <v>3</v>
      </c>
      <c r="AM27" s="156">
        <v>2</v>
      </c>
      <c r="AN27" s="156">
        <v>2</v>
      </c>
      <c r="AO27" s="156">
        <v>5</v>
      </c>
      <c r="AP27" s="156">
        <v>2</v>
      </c>
      <c r="AQ27" s="156">
        <v>0</v>
      </c>
      <c r="AR27" s="156">
        <v>3</v>
      </c>
      <c r="AS27" s="156">
        <v>2</v>
      </c>
      <c r="AT27" s="156">
        <v>0</v>
      </c>
      <c r="AU27" s="156">
        <v>1</v>
      </c>
      <c r="AV27" s="156">
        <v>5</v>
      </c>
      <c r="AW27" s="156">
        <v>1</v>
      </c>
      <c r="AX27" s="156">
        <v>0</v>
      </c>
      <c r="AY27" s="156">
        <v>9</v>
      </c>
      <c r="AZ27" s="156">
        <v>0</v>
      </c>
      <c r="BA27" s="156">
        <v>2</v>
      </c>
      <c r="BB27" s="156">
        <v>3</v>
      </c>
      <c r="BC27" s="156">
        <v>8</v>
      </c>
      <c r="BD27" s="156">
        <v>4</v>
      </c>
      <c r="BE27" s="156">
        <v>5</v>
      </c>
      <c r="BF27" s="156">
        <v>3</v>
      </c>
      <c r="BG27" s="156">
        <v>7</v>
      </c>
      <c r="BH27" s="156">
        <v>5</v>
      </c>
      <c r="BI27" s="156">
        <v>2</v>
      </c>
      <c r="BJ27" s="223">
        <f t="shared" si="1"/>
        <v>91</v>
      </c>
      <c r="BK27" s="304">
        <f t="shared" si="2"/>
        <v>116</v>
      </c>
      <c r="BM27" s="347" t="s">
        <v>294</v>
      </c>
      <c r="BN27" s="75">
        <f t="shared" si="3"/>
        <v>123</v>
      </c>
      <c r="BO27" s="22"/>
      <c r="BP27" s="2">
        <v>24</v>
      </c>
      <c r="BQ27" s="347" t="s">
        <v>275</v>
      </c>
      <c r="BR27" s="75">
        <v>60</v>
      </c>
    </row>
    <row r="28" spans="1:70" s="153" customFormat="1" ht="21" customHeight="1">
      <c r="A28" s="154">
        <v>25</v>
      </c>
      <c r="B28" s="155" t="s">
        <v>295</v>
      </c>
      <c r="C28" s="163">
        <v>2</v>
      </c>
      <c r="D28" s="164">
        <v>0</v>
      </c>
      <c r="E28" s="164">
        <v>1</v>
      </c>
      <c r="F28" s="164">
        <v>2</v>
      </c>
      <c r="G28" s="164">
        <v>5</v>
      </c>
      <c r="H28" s="164">
        <v>0</v>
      </c>
      <c r="I28" s="164">
        <v>3</v>
      </c>
      <c r="J28" s="164">
        <v>7</v>
      </c>
      <c r="K28" s="164">
        <v>4</v>
      </c>
      <c r="L28" s="164">
        <v>0</v>
      </c>
      <c r="M28" s="164">
        <v>6</v>
      </c>
      <c r="N28" s="164">
        <v>1</v>
      </c>
      <c r="O28" s="164">
        <v>1</v>
      </c>
      <c r="P28" s="164">
        <v>0</v>
      </c>
      <c r="Q28" s="164">
        <v>3</v>
      </c>
      <c r="R28" s="164">
        <v>3</v>
      </c>
      <c r="S28" s="165">
        <v>4</v>
      </c>
      <c r="T28" s="164">
        <v>3</v>
      </c>
      <c r="U28" s="164">
        <v>2</v>
      </c>
      <c r="V28" s="164">
        <v>2</v>
      </c>
      <c r="W28" s="164">
        <v>2</v>
      </c>
      <c r="X28" s="164">
        <v>1</v>
      </c>
      <c r="Y28" s="164">
        <v>0</v>
      </c>
      <c r="Z28" s="164">
        <v>1</v>
      </c>
      <c r="AA28" s="164">
        <v>5</v>
      </c>
      <c r="AB28" s="164">
        <v>3</v>
      </c>
      <c r="AC28" s="164">
        <v>1</v>
      </c>
      <c r="AD28" s="164">
        <v>3</v>
      </c>
      <c r="AE28" s="164">
        <v>0</v>
      </c>
      <c r="AF28" s="164">
        <v>2</v>
      </c>
      <c r="AG28" s="24">
        <f t="shared" si="0"/>
        <v>67</v>
      </c>
      <c r="AH28" s="156">
        <v>2</v>
      </c>
      <c r="AI28" s="155">
        <v>15</v>
      </c>
      <c r="AJ28" s="155">
        <v>2</v>
      </c>
      <c r="AK28" s="155">
        <v>8</v>
      </c>
      <c r="AL28" s="155">
        <v>2</v>
      </c>
      <c r="AM28" s="155">
        <v>1</v>
      </c>
      <c r="AN28" s="155">
        <v>1</v>
      </c>
      <c r="AO28" s="155">
        <v>0</v>
      </c>
      <c r="AP28" s="155">
        <v>6</v>
      </c>
      <c r="AQ28" s="155">
        <v>5</v>
      </c>
      <c r="AR28" s="155">
        <v>5</v>
      </c>
      <c r="AS28" s="155">
        <v>1</v>
      </c>
      <c r="AT28" s="155">
        <v>6</v>
      </c>
      <c r="AU28" s="166">
        <v>4</v>
      </c>
      <c r="AV28" s="166">
        <v>3</v>
      </c>
      <c r="AW28" s="166">
        <v>5</v>
      </c>
      <c r="AX28" s="167">
        <v>6</v>
      </c>
      <c r="AY28" s="166">
        <v>0</v>
      </c>
      <c r="AZ28" s="166">
        <v>6</v>
      </c>
      <c r="BA28" s="166">
        <v>5</v>
      </c>
      <c r="BB28" s="166">
        <v>4</v>
      </c>
      <c r="BC28" s="166">
        <v>3</v>
      </c>
      <c r="BD28" s="166">
        <v>8</v>
      </c>
      <c r="BE28" s="166">
        <v>0</v>
      </c>
      <c r="BF28" s="166">
        <v>5</v>
      </c>
      <c r="BG28" s="166">
        <v>2</v>
      </c>
      <c r="BH28" s="161">
        <v>2</v>
      </c>
      <c r="BI28" s="166">
        <v>4</v>
      </c>
      <c r="BJ28" s="223">
        <f t="shared" si="1"/>
        <v>111</v>
      </c>
      <c r="BK28" s="304">
        <f t="shared" si="2"/>
        <v>178</v>
      </c>
      <c r="BM28" s="347" t="s">
        <v>295</v>
      </c>
      <c r="BN28" s="75">
        <f t="shared" si="3"/>
        <v>194</v>
      </c>
      <c r="BO28" s="22"/>
      <c r="BP28" s="2">
        <v>25</v>
      </c>
      <c r="BQ28" s="347" t="s">
        <v>278</v>
      </c>
      <c r="BR28" s="75">
        <v>58</v>
      </c>
    </row>
    <row r="29" spans="1:70" s="153" customFormat="1" ht="21" customHeight="1">
      <c r="A29" s="154">
        <v>26</v>
      </c>
      <c r="B29" s="155" t="s">
        <v>296</v>
      </c>
      <c r="C29" s="163">
        <v>2</v>
      </c>
      <c r="D29" s="164">
        <v>0</v>
      </c>
      <c r="E29" s="164">
        <v>1</v>
      </c>
      <c r="F29" s="164">
        <v>2</v>
      </c>
      <c r="G29" s="164">
        <v>3</v>
      </c>
      <c r="H29" s="164">
        <v>3</v>
      </c>
      <c r="I29" s="164">
        <v>4</v>
      </c>
      <c r="J29" s="164">
        <v>1</v>
      </c>
      <c r="K29" s="164">
        <v>1</v>
      </c>
      <c r="L29" s="164">
        <v>1</v>
      </c>
      <c r="M29" s="164">
        <v>0</v>
      </c>
      <c r="N29" s="164">
        <v>0</v>
      </c>
      <c r="O29" s="164">
        <v>1</v>
      </c>
      <c r="P29" s="164">
        <v>0</v>
      </c>
      <c r="Q29" s="164">
        <v>0</v>
      </c>
      <c r="R29" s="164">
        <v>0</v>
      </c>
      <c r="S29" s="165">
        <v>0</v>
      </c>
      <c r="T29" s="164">
        <v>1</v>
      </c>
      <c r="U29" s="164">
        <v>2</v>
      </c>
      <c r="V29" s="164">
        <v>4</v>
      </c>
      <c r="W29" s="164">
        <v>0</v>
      </c>
      <c r="X29" s="164">
        <v>1</v>
      </c>
      <c r="Y29" s="164">
        <v>1</v>
      </c>
      <c r="Z29" s="164">
        <v>2</v>
      </c>
      <c r="AA29" s="164">
        <v>0</v>
      </c>
      <c r="AB29" s="164">
        <v>2</v>
      </c>
      <c r="AC29" s="164">
        <v>0</v>
      </c>
      <c r="AD29" s="164">
        <v>3</v>
      </c>
      <c r="AE29" s="164">
        <v>5</v>
      </c>
      <c r="AF29" s="164">
        <v>1</v>
      </c>
      <c r="AG29" s="24">
        <f t="shared" si="0"/>
        <v>41</v>
      </c>
      <c r="AH29" s="156">
        <v>0</v>
      </c>
      <c r="AI29" s="155">
        <v>0</v>
      </c>
      <c r="AJ29" s="155">
        <v>0</v>
      </c>
      <c r="AK29" s="155">
        <v>4</v>
      </c>
      <c r="AL29" s="155">
        <v>2</v>
      </c>
      <c r="AM29" s="155">
        <v>1</v>
      </c>
      <c r="AN29" s="155">
        <v>1</v>
      </c>
      <c r="AO29" s="155">
        <v>0</v>
      </c>
      <c r="AP29" s="155">
        <v>1</v>
      </c>
      <c r="AQ29" s="155">
        <v>1</v>
      </c>
      <c r="AR29" s="155">
        <v>4</v>
      </c>
      <c r="AS29" s="155">
        <v>0</v>
      </c>
      <c r="AT29" s="155">
        <v>1</v>
      </c>
      <c r="AU29" s="166">
        <v>0</v>
      </c>
      <c r="AV29" s="166">
        <v>3</v>
      </c>
      <c r="AW29" s="166">
        <v>0</v>
      </c>
      <c r="AX29" s="167">
        <v>0</v>
      </c>
      <c r="AY29" s="166">
        <v>0</v>
      </c>
      <c r="AZ29" s="166">
        <v>1</v>
      </c>
      <c r="BA29" s="166">
        <v>0</v>
      </c>
      <c r="BB29" s="166">
        <v>2</v>
      </c>
      <c r="BC29" s="166">
        <v>0</v>
      </c>
      <c r="BD29" s="166">
        <v>3</v>
      </c>
      <c r="BE29" s="166">
        <v>0</v>
      </c>
      <c r="BF29" s="166">
        <v>0</v>
      </c>
      <c r="BG29" s="166">
        <v>1</v>
      </c>
      <c r="BH29" s="161">
        <v>1</v>
      </c>
      <c r="BI29" s="166">
        <v>2</v>
      </c>
      <c r="BJ29" s="223">
        <f t="shared" si="1"/>
        <v>28</v>
      </c>
      <c r="BK29" s="304">
        <f t="shared" si="2"/>
        <v>69</v>
      </c>
      <c r="BM29" s="347" t="s">
        <v>296</v>
      </c>
      <c r="BN29" s="75">
        <f t="shared" si="3"/>
        <v>76</v>
      </c>
      <c r="BO29" s="22"/>
      <c r="BP29" s="2">
        <v>26</v>
      </c>
      <c r="BQ29" s="347" t="s">
        <v>277</v>
      </c>
      <c r="BR29" s="75">
        <v>57</v>
      </c>
    </row>
    <row r="30" spans="1:70" s="153" customFormat="1" ht="21" customHeight="1">
      <c r="A30" s="154">
        <v>27</v>
      </c>
      <c r="B30" s="155" t="s">
        <v>297</v>
      </c>
      <c r="C30" s="163">
        <v>3</v>
      </c>
      <c r="D30" s="164">
        <v>0</v>
      </c>
      <c r="E30" s="164">
        <v>1</v>
      </c>
      <c r="F30" s="164">
        <v>0</v>
      </c>
      <c r="G30" s="164">
        <v>3</v>
      </c>
      <c r="H30" s="164">
        <v>0</v>
      </c>
      <c r="I30" s="164">
        <v>1</v>
      </c>
      <c r="J30" s="164">
        <v>0</v>
      </c>
      <c r="K30" s="164">
        <v>0</v>
      </c>
      <c r="L30" s="164">
        <v>0</v>
      </c>
      <c r="M30" s="164">
        <v>0</v>
      </c>
      <c r="N30" s="164">
        <v>1</v>
      </c>
      <c r="O30" s="164">
        <v>1</v>
      </c>
      <c r="P30" s="164">
        <v>0</v>
      </c>
      <c r="Q30" s="164">
        <v>0</v>
      </c>
      <c r="R30" s="164">
        <v>0</v>
      </c>
      <c r="S30" s="165">
        <v>2</v>
      </c>
      <c r="T30" s="164">
        <v>0</v>
      </c>
      <c r="U30" s="164">
        <v>0</v>
      </c>
      <c r="V30" s="164">
        <v>0</v>
      </c>
      <c r="W30" s="164">
        <v>1</v>
      </c>
      <c r="X30" s="164">
        <v>0</v>
      </c>
      <c r="Y30" s="164">
        <v>0</v>
      </c>
      <c r="Z30" s="164">
        <v>1</v>
      </c>
      <c r="AA30" s="164">
        <v>0</v>
      </c>
      <c r="AB30" s="164">
        <v>3</v>
      </c>
      <c r="AC30" s="164">
        <v>1</v>
      </c>
      <c r="AD30" s="164">
        <v>2</v>
      </c>
      <c r="AE30" s="164">
        <v>2</v>
      </c>
      <c r="AF30" s="164">
        <v>0</v>
      </c>
      <c r="AG30" s="24">
        <f t="shared" si="0"/>
        <v>22</v>
      </c>
      <c r="AH30" s="156">
        <v>4</v>
      </c>
      <c r="AI30" s="166">
        <v>9</v>
      </c>
      <c r="AJ30" s="166">
        <v>1</v>
      </c>
      <c r="AK30" s="166">
        <v>2</v>
      </c>
      <c r="AL30" s="166">
        <v>4</v>
      </c>
      <c r="AM30" s="166">
        <v>2</v>
      </c>
      <c r="AN30" s="166">
        <v>2</v>
      </c>
      <c r="AO30" s="166">
        <v>3</v>
      </c>
      <c r="AP30" s="166">
        <v>1</v>
      </c>
      <c r="AQ30" s="166">
        <v>1</v>
      </c>
      <c r="AR30" s="166">
        <v>1</v>
      </c>
      <c r="AS30" s="166">
        <v>1</v>
      </c>
      <c r="AT30" s="168">
        <v>2</v>
      </c>
      <c r="AU30" s="166">
        <v>0</v>
      </c>
      <c r="AV30" s="166">
        <v>4</v>
      </c>
      <c r="AW30" s="166">
        <v>4</v>
      </c>
      <c r="AX30" s="167">
        <v>1</v>
      </c>
      <c r="AY30" s="166">
        <v>7</v>
      </c>
      <c r="AZ30" s="166">
        <v>3</v>
      </c>
      <c r="BA30" s="166">
        <v>1</v>
      </c>
      <c r="BB30" s="166">
        <v>3</v>
      </c>
      <c r="BC30" s="166">
        <v>2</v>
      </c>
      <c r="BD30" s="166">
        <v>7</v>
      </c>
      <c r="BE30" s="166">
        <v>2</v>
      </c>
      <c r="BF30" s="166">
        <v>0</v>
      </c>
      <c r="BG30" s="166">
        <v>10</v>
      </c>
      <c r="BH30" s="161">
        <v>0</v>
      </c>
      <c r="BI30" s="166">
        <v>4</v>
      </c>
      <c r="BJ30" s="223">
        <f t="shared" si="1"/>
        <v>81</v>
      </c>
      <c r="BK30" s="304">
        <f t="shared" si="2"/>
        <v>103</v>
      </c>
      <c r="BM30" s="347" t="s">
        <v>297</v>
      </c>
      <c r="BN30" s="75">
        <f t="shared" si="3"/>
        <v>105</v>
      </c>
      <c r="BO30" s="22"/>
      <c r="BP30" s="113">
        <v>27</v>
      </c>
      <c r="BQ30" s="347" t="s">
        <v>289</v>
      </c>
      <c r="BR30" s="285">
        <v>47</v>
      </c>
    </row>
    <row r="31" spans="65:70" ht="19.5" customHeight="1" thickBot="1">
      <c r="BM31" s="217"/>
      <c r="BN31" s="25"/>
      <c r="BO31" s="22"/>
      <c r="BP31" s="22"/>
      <c r="BQ31" s="22"/>
      <c r="BR31" s="25"/>
    </row>
    <row r="32" spans="1:70" ht="53.25" customHeight="1">
      <c r="A32" s="493" t="s">
        <v>399</v>
      </c>
      <c r="B32" s="494"/>
      <c r="C32" s="289">
        <v>3869</v>
      </c>
      <c r="D32" s="287">
        <v>3870</v>
      </c>
      <c r="E32" s="287">
        <v>3871</v>
      </c>
      <c r="F32" s="287">
        <v>3872</v>
      </c>
      <c r="G32" s="287">
        <v>3873</v>
      </c>
      <c r="H32" s="287">
        <v>3874</v>
      </c>
      <c r="I32" s="287">
        <v>3875</v>
      </c>
      <c r="J32" s="287">
        <v>3876</v>
      </c>
      <c r="K32" s="287">
        <v>3877</v>
      </c>
      <c r="L32" s="287">
        <v>3878</v>
      </c>
      <c r="M32" s="287">
        <v>3879</v>
      </c>
      <c r="N32" s="287">
        <v>3880</v>
      </c>
      <c r="O32" s="287">
        <v>3881</v>
      </c>
      <c r="P32" s="287">
        <v>3882</v>
      </c>
      <c r="Q32" s="287">
        <v>3883</v>
      </c>
      <c r="R32" s="287">
        <v>3884</v>
      </c>
      <c r="S32" s="290">
        <v>3885</v>
      </c>
      <c r="T32" s="287">
        <v>3886</v>
      </c>
      <c r="U32" s="287">
        <v>3887</v>
      </c>
      <c r="V32" s="287">
        <v>3888</v>
      </c>
      <c r="W32" s="291">
        <v>3889</v>
      </c>
      <c r="X32" s="292">
        <v>3890</v>
      </c>
      <c r="Y32" s="287">
        <v>3891</v>
      </c>
      <c r="Z32" s="287">
        <v>3892</v>
      </c>
      <c r="AA32" s="287">
        <v>3893</v>
      </c>
      <c r="AB32" s="306">
        <v>3894</v>
      </c>
      <c r="AC32" s="501" t="s">
        <v>72</v>
      </c>
      <c r="AD32" s="503" t="s">
        <v>73</v>
      </c>
      <c r="AE32" s="504"/>
      <c r="BM32" s="217"/>
      <c r="BN32" s="25"/>
      <c r="BO32" s="22"/>
      <c r="BP32" s="22"/>
      <c r="BQ32" s="22"/>
      <c r="BR32" s="25"/>
    </row>
    <row r="33" spans="1:70" ht="70.5" customHeight="1">
      <c r="A33" s="495"/>
      <c r="B33" s="496"/>
      <c r="C33" s="307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309"/>
      <c r="AC33" s="502"/>
      <c r="AD33" s="505"/>
      <c r="AE33" s="506"/>
      <c r="BM33" s="217"/>
      <c r="BN33" s="25"/>
      <c r="BO33" s="22"/>
      <c r="BP33" s="22"/>
      <c r="BQ33" s="22"/>
      <c r="BR33" s="25"/>
    </row>
    <row r="34" spans="1:31" ht="19.5" customHeight="1">
      <c r="A34" s="124">
        <v>1</v>
      </c>
      <c r="B34" s="155" t="s">
        <v>275</v>
      </c>
      <c r="C34" s="310">
        <v>0</v>
      </c>
      <c r="D34" s="310">
        <v>0</v>
      </c>
      <c r="E34" s="310">
        <v>1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1</v>
      </c>
      <c r="M34" s="310">
        <v>0</v>
      </c>
      <c r="N34" s="310">
        <v>0</v>
      </c>
      <c r="O34" s="310">
        <v>0</v>
      </c>
      <c r="P34" s="310">
        <v>0</v>
      </c>
      <c r="Q34" s="310">
        <v>0</v>
      </c>
      <c r="R34" s="310">
        <v>0</v>
      </c>
      <c r="S34" s="313">
        <v>0</v>
      </c>
      <c r="T34" s="310">
        <v>0</v>
      </c>
      <c r="U34" s="310">
        <v>0</v>
      </c>
      <c r="V34" s="76">
        <v>1</v>
      </c>
      <c r="W34" s="311">
        <v>0</v>
      </c>
      <c r="X34" s="310">
        <v>0</v>
      </c>
      <c r="Y34" s="310">
        <v>0</v>
      </c>
      <c r="Z34" s="76">
        <v>0</v>
      </c>
      <c r="AA34" s="310">
        <v>0</v>
      </c>
      <c r="AB34" s="314">
        <v>0</v>
      </c>
      <c r="AC34" s="27">
        <f>SUM(C34:AB34)</f>
        <v>3</v>
      </c>
      <c r="AD34" s="455">
        <f>AC34+BK4</f>
        <v>60</v>
      </c>
      <c r="AE34" s="456"/>
    </row>
    <row r="35" spans="1:31" ht="19.5" customHeight="1">
      <c r="A35" s="147">
        <v>2</v>
      </c>
      <c r="B35" s="155" t="s">
        <v>276</v>
      </c>
      <c r="C35" s="310">
        <v>0</v>
      </c>
      <c r="D35" s="310">
        <v>0</v>
      </c>
      <c r="E35" s="310">
        <v>0</v>
      </c>
      <c r="F35" s="310">
        <v>1</v>
      </c>
      <c r="G35" s="310">
        <v>0</v>
      </c>
      <c r="H35" s="310">
        <v>1</v>
      </c>
      <c r="I35" s="310">
        <v>0</v>
      </c>
      <c r="J35" s="310">
        <v>0</v>
      </c>
      <c r="K35" s="310">
        <v>1</v>
      </c>
      <c r="L35" s="310">
        <v>0</v>
      </c>
      <c r="M35" s="310">
        <v>0</v>
      </c>
      <c r="N35" s="310">
        <v>0</v>
      </c>
      <c r="O35" s="310">
        <v>0</v>
      </c>
      <c r="P35" s="310">
        <v>0</v>
      </c>
      <c r="Q35" s="310">
        <v>0</v>
      </c>
      <c r="R35" s="310">
        <v>0</v>
      </c>
      <c r="S35" s="313">
        <v>0</v>
      </c>
      <c r="T35" s="310">
        <v>0</v>
      </c>
      <c r="U35" s="310">
        <v>0</v>
      </c>
      <c r="V35" s="76">
        <v>0</v>
      </c>
      <c r="W35" s="311">
        <v>0</v>
      </c>
      <c r="X35" s="310">
        <v>1</v>
      </c>
      <c r="Y35" s="310">
        <v>0</v>
      </c>
      <c r="Z35" s="76">
        <v>0</v>
      </c>
      <c r="AA35" s="310">
        <v>1</v>
      </c>
      <c r="AB35" s="314">
        <v>0</v>
      </c>
      <c r="AC35" s="27">
        <f aca="true" t="shared" si="4" ref="AC35:AC60">SUM(C35:AB35)</f>
        <v>5</v>
      </c>
      <c r="AD35" s="455">
        <f aca="true" t="shared" si="5" ref="AD35:AD60">AC35+BK5</f>
        <v>80</v>
      </c>
      <c r="AE35" s="456"/>
    </row>
    <row r="36" spans="1:31" ht="19.5" customHeight="1">
      <c r="A36" s="147">
        <v>3</v>
      </c>
      <c r="B36" s="155" t="s">
        <v>53</v>
      </c>
      <c r="C36" s="310">
        <v>0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1</v>
      </c>
      <c r="J36" s="310">
        <v>0</v>
      </c>
      <c r="K36" s="310">
        <v>0</v>
      </c>
      <c r="L36" s="310">
        <v>0</v>
      </c>
      <c r="M36" s="310">
        <v>2</v>
      </c>
      <c r="N36" s="310">
        <v>2</v>
      </c>
      <c r="O36" s="310">
        <v>0</v>
      </c>
      <c r="P36" s="310">
        <v>0</v>
      </c>
      <c r="Q36" s="310">
        <v>0</v>
      </c>
      <c r="R36" s="310">
        <v>0</v>
      </c>
      <c r="S36" s="313">
        <v>0</v>
      </c>
      <c r="T36" s="310">
        <v>2</v>
      </c>
      <c r="U36" s="310">
        <v>0</v>
      </c>
      <c r="V36" s="76">
        <v>0</v>
      </c>
      <c r="W36" s="311">
        <v>0</v>
      </c>
      <c r="X36" s="310">
        <v>0</v>
      </c>
      <c r="Y36" s="310">
        <v>0</v>
      </c>
      <c r="Z36" s="76">
        <v>1</v>
      </c>
      <c r="AA36" s="310">
        <v>1</v>
      </c>
      <c r="AB36" s="314">
        <v>0</v>
      </c>
      <c r="AC36" s="27">
        <f t="shared" si="4"/>
        <v>9</v>
      </c>
      <c r="AD36" s="455">
        <f t="shared" si="5"/>
        <v>85</v>
      </c>
      <c r="AE36" s="456"/>
    </row>
    <row r="37" spans="1:31" ht="19.5" customHeight="1">
      <c r="A37" s="147">
        <v>4</v>
      </c>
      <c r="B37" s="155" t="s">
        <v>277</v>
      </c>
      <c r="C37" s="310">
        <v>1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1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2</v>
      </c>
      <c r="T37" s="310">
        <v>1</v>
      </c>
      <c r="U37" s="310">
        <v>0</v>
      </c>
      <c r="V37" s="76">
        <v>0</v>
      </c>
      <c r="W37" s="311">
        <v>0</v>
      </c>
      <c r="X37" s="310">
        <v>0</v>
      </c>
      <c r="Y37" s="310">
        <v>1</v>
      </c>
      <c r="Z37" s="76">
        <v>0</v>
      </c>
      <c r="AA37" s="310">
        <v>0</v>
      </c>
      <c r="AB37" s="314">
        <v>0</v>
      </c>
      <c r="AC37" s="27">
        <f t="shared" si="4"/>
        <v>6</v>
      </c>
      <c r="AD37" s="455">
        <f t="shared" si="5"/>
        <v>57</v>
      </c>
      <c r="AE37" s="456"/>
    </row>
    <row r="38" spans="1:31" ht="19.5" customHeight="1">
      <c r="A38" s="147">
        <v>5</v>
      </c>
      <c r="B38" s="155" t="s">
        <v>278</v>
      </c>
      <c r="C38" s="310">
        <v>0</v>
      </c>
      <c r="D38" s="310">
        <v>1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3">
        <v>0</v>
      </c>
      <c r="T38" s="310">
        <v>1</v>
      </c>
      <c r="U38" s="310">
        <v>0</v>
      </c>
      <c r="V38" s="76">
        <v>0</v>
      </c>
      <c r="W38" s="311">
        <v>0</v>
      </c>
      <c r="X38" s="310">
        <v>0</v>
      </c>
      <c r="Y38" s="310">
        <v>0</v>
      </c>
      <c r="Z38" s="76">
        <v>0</v>
      </c>
      <c r="AA38" s="310">
        <v>0</v>
      </c>
      <c r="AB38" s="314">
        <v>0</v>
      </c>
      <c r="AC38" s="27">
        <f t="shared" si="4"/>
        <v>2</v>
      </c>
      <c r="AD38" s="455">
        <f t="shared" si="5"/>
        <v>58</v>
      </c>
      <c r="AE38" s="456"/>
    </row>
    <row r="39" spans="1:31" ht="19.5" customHeight="1">
      <c r="A39" s="147">
        <v>6</v>
      </c>
      <c r="B39" s="155" t="s">
        <v>86</v>
      </c>
      <c r="C39" s="310">
        <v>0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1</v>
      </c>
      <c r="J39" s="310">
        <v>1</v>
      </c>
      <c r="K39" s="310">
        <v>0</v>
      </c>
      <c r="L39" s="310">
        <v>1</v>
      </c>
      <c r="M39" s="310">
        <v>0</v>
      </c>
      <c r="N39" s="310">
        <v>1</v>
      </c>
      <c r="O39" s="310">
        <v>2</v>
      </c>
      <c r="P39" s="310">
        <v>0</v>
      </c>
      <c r="Q39" s="310">
        <v>1</v>
      </c>
      <c r="R39" s="310">
        <v>1</v>
      </c>
      <c r="S39" s="313">
        <v>0</v>
      </c>
      <c r="T39" s="310">
        <v>2</v>
      </c>
      <c r="U39" s="310">
        <v>2</v>
      </c>
      <c r="V39" s="76">
        <v>0</v>
      </c>
      <c r="W39" s="311">
        <v>0</v>
      </c>
      <c r="X39" s="310">
        <v>0</v>
      </c>
      <c r="Y39" s="310">
        <v>1</v>
      </c>
      <c r="Z39" s="76">
        <v>1</v>
      </c>
      <c r="AA39" s="310">
        <v>0</v>
      </c>
      <c r="AB39" s="314">
        <v>0</v>
      </c>
      <c r="AC39" s="27">
        <f t="shared" si="4"/>
        <v>14</v>
      </c>
      <c r="AD39" s="455">
        <f t="shared" si="5"/>
        <v>134</v>
      </c>
      <c r="AE39" s="456"/>
    </row>
    <row r="40" spans="1:31" ht="19.5" customHeight="1">
      <c r="A40" s="147">
        <v>7</v>
      </c>
      <c r="B40" s="155" t="s">
        <v>279</v>
      </c>
      <c r="C40" s="310">
        <v>0</v>
      </c>
      <c r="D40" s="310">
        <v>0</v>
      </c>
      <c r="E40" s="310">
        <v>0</v>
      </c>
      <c r="F40" s="310">
        <v>1</v>
      </c>
      <c r="G40" s="310">
        <v>1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v>0</v>
      </c>
      <c r="N40" s="310">
        <v>1</v>
      </c>
      <c r="O40" s="310">
        <v>1</v>
      </c>
      <c r="P40" s="310">
        <v>0</v>
      </c>
      <c r="Q40" s="310">
        <v>0</v>
      </c>
      <c r="R40" s="310">
        <v>0</v>
      </c>
      <c r="S40" s="313">
        <v>0</v>
      </c>
      <c r="T40" s="310">
        <v>1</v>
      </c>
      <c r="U40" s="310">
        <v>0</v>
      </c>
      <c r="V40" s="76">
        <v>0</v>
      </c>
      <c r="W40" s="311">
        <v>0</v>
      </c>
      <c r="X40" s="310">
        <v>0</v>
      </c>
      <c r="Y40" s="310">
        <v>0</v>
      </c>
      <c r="Z40" s="76">
        <v>0</v>
      </c>
      <c r="AA40" s="310">
        <v>3</v>
      </c>
      <c r="AB40" s="314">
        <v>0</v>
      </c>
      <c r="AC40" s="27">
        <f t="shared" si="4"/>
        <v>8</v>
      </c>
      <c r="AD40" s="455">
        <f t="shared" si="5"/>
        <v>171</v>
      </c>
      <c r="AE40" s="456"/>
    </row>
    <row r="41" spans="1:31" ht="19.5" customHeight="1">
      <c r="A41" s="147">
        <v>8</v>
      </c>
      <c r="B41" s="155" t="s">
        <v>280</v>
      </c>
      <c r="C41" s="310">
        <v>0</v>
      </c>
      <c r="D41" s="310">
        <v>1</v>
      </c>
      <c r="E41" s="310">
        <v>0</v>
      </c>
      <c r="F41" s="310">
        <v>0</v>
      </c>
      <c r="G41" s="310">
        <v>1</v>
      </c>
      <c r="H41" s="310">
        <v>1</v>
      </c>
      <c r="I41" s="310">
        <v>1</v>
      </c>
      <c r="J41" s="310">
        <v>0</v>
      </c>
      <c r="K41" s="310">
        <v>0</v>
      </c>
      <c r="L41" s="310">
        <v>0</v>
      </c>
      <c r="M41" s="310">
        <v>1</v>
      </c>
      <c r="N41" s="310">
        <v>0</v>
      </c>
      <c r="O41" s="310">
        <v>0</v>
      </c>
      <c r="P41" s="310">
        <v>0</v>
      </c>
      <c r="Q41" s="310">
        <v>1</v>
      </c>
      <c r="R41" s="310">
        <v>1</v>
      </c>
      <c r="S41" s="313">
        <v>0</v>
      </c>
      <c r="T41" s="310">
        <v>0</v>
      </c>
      <c r="U41" s="310">
        <v>1</v>
      </c>
      <c r="V41" s="76">
        <v>1</v>
      </c>
      <c r="W41" s="311">
        <v>1</v>
      </c>
      <c r="X41" s="310">
        <v>1</v>
      </c>
      <c r="Y41" s="310">
        <v>0</v>
      </c>
      <c r="Z41" s="76">
        <v>0</v>
      </c>
      <c r="AA41" s="310">
        <v>0</v>
      </c>
      <c r="AB41" s="314">
        <v>0</v>
      </c>
      <c r="AC41" s="27">
        <f t="shared" si="4"/>
        <v>11</v>
      </c>
      <c r="AD41" s="455">
        <f t="shared" si="5"/>
        <v>141</v>
      </c>
      <c r="AE41" s="456"/>
    </row>
    <row r="42" spans="1:31" ht="19.5" customHeight="1">
      <c r="A42" s="147">
        <v>9</v>
      </c>
      <c r="B42" s="155" t="s">
        <v>281</v>
      </c>
      <c r="C42" s="310">
        <v>0</v>
      </c>
      <c r="D42" s="310">
        <v>0</v>
      </c>
      <c r="E42" s="310">
        <v>0</v>
      </c>
      <c r="F42" s="310">
        <v>2</v>
      </c>
      <c r="G42" s="310">
        <v>0</v>
      </c>
      <c r="H42" s="310">
        <v>1</v>
      </c>
      <c r="I42" s="310">
        <v>0</v>
      </c>
      <c r="J42" s="310">
        <v>1</v>
      </c>
      <c r="K42" s="310">
        <v>1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1</v>
      </c>
      <c r="R42" s="310">
        <v>1</v>
      </c>
      <c r="S42" s="313">
        <v>5</v>
      </c>
      <c r="T42" s="310">
        <v>1</v>
      </c>
      <c r="U42" s="310">
        <v>0</v>
      </c>
      <c r="V42" s="76">
        <v>1</v>
      </c>
      <c r="W42" s="311">
        <v>0</v>
      </c>
      <c r="X42" s="310">
        <v>0</v>
      </c>
      <c r="Y42" s="310">
        <v>0</v>
      </c>
      <c r="Z42" s="76">
        <v>0</v>
      </c>
      <c r="AA42" s="310">
        <v>1</v>
      </c>
      <c r="AB42" s="314">
        <v>0</v>
      </c>
      <c r="AC42" s="27">
        <f t="shared" si="4"/>
        <v>15</v>
      </c>
      <c r="AD42" s="455">
        <f t="shared" si="5"/>
        <v>92</v>
      </c>
      <c r="AE42" s="456"/>
    </row>
    <row r="43" spans="1:31" ht="19.5" customHeight="1">
      <c r="A43" s="147">
        <v>10</v>
      </c>
      <c r="B43" s="155" t="s">
        <v>282</v>
      </c>
      <c r="C43" s="310">
        <v>3</v>
      </c>
      <c r="D43" s="310">
        <v>0</v>
      </c>
      <c r="E43" s="310">
        <v>2</v>
      </c>
      <c r="F43" s="310">
        <v>0</v>
      </c>
      <c r="G43" s="310">
        <v>2</v>
      </c>
      <c r="H43" s="310">
        <v>1</v>
      </c>
      <c r="I43" s="310">
        <v>3</v>
      </c>
      <c r="J43" s="310">
        <v>1</v>
      </c>
      <c r="K43" s="310">
        <v>6</v>
      </c>
      <c r="L43" s="310">
        <v>0</v>
      </c>
      <c r="M43" s="310">
        <v>1</v>
      </c>
      <c r="N43" s="310">
        <v>3</v>
      </c>
      <c r="O43" s="310">
        <v>1</v>
      </c>
      <c r="P43" s="310">
        <v>0</v>
      </c>
      <c r="Q43" s="310">
        <v>0</v>
      </c>
      <c r="R43" s="310">
        <v>3</v>
      </c>
      <c r="S43" s="313">
        <v>4</v>
      </c>
      <c r="T43" s="310">
        <v>2</v>
      </c>
      <c r="U43" s="310">
        <v>0</v>
      </c>
      <c r="V43" s="76">
        <v>1</v>
      </c>
      <c r="W43" s="311">
        <v>0</v>
      </c>
      <c r="X43" s="310">
        <v>0</v>
      </c>
      <c r="Y43" s="310">
        <v>0</v>
      </c>
      <c r="Z43" s="76">
        <v>0</v>
      </c>
      <c r="AA43" s="310">
        <v>1</v>
      </c>
      <c r="AB43" s="314">
        <v>1</v>
      </c>
      <c r="AC43" s="27">
        <f t="shared" si="4"/>
        <v>35</v>
      </c>
      <c r="AD43" s="455">
        <f t="shared" si="5"/>
        <v>343</v>
      </c>
      <c r="AE43" s="456"/>
    </row>
    <row r="44" spans="1:31" ht="19.5" customHeight="1">
      <c r="A44" s="147">
        <v>11</v>
      </c>
      <c r="B44" s="155" t="s">
        <v>283</v>
      </c>
      <c r="C44" s="310">
        <v>0</v>
      </c>
      <c r="D44" s="310">
        <v>0</v>
      </c>
      <c r="E44" s="310">
        <v>0</v>
      </c>
      <c r="F44" s="310">
        <v>2</v>
      </c>
      <c r="G44" s="310">
        <v>0</v>
      </c>
      <c r="H44" s="310">
        <v>1</v>
      </c>
      <c r="I44" s="310">
        <v>1</v>
      </c>
      <c r="J44" s="310">
        <v>0</v>
      </c>
      <c r="K44" s="310">
        <v>1</v>
      </c>
      <c r="L44" s="310">
        <v>0</v>
      </c>
      <c r="M44" s="310">
        <v>1</v>
      </c>
      <c r="N44" s="310">
        <v>1</v>
      </c>
      <c r="O44" s="310">
        <v>1</v>
      </c>
      <c r="P44" s="310">
        <v>1</v>
      </c>
      <c r="Q44" s="310">
        <v>0</v>
      </c>
      <c r="R44" s="310">
        <v>0</v>
      </c>
      <c r="S44" s="313">
        <v>0</v>
      </c>
      <c r="T44" s="310">
        <v>1</v>
      </c>
      <c r="U44" s="310">
        <v>1</v>
      </c>
      <c r="V44" s="76">
        <v>0</v>
      </c>
      <c r="W44" s="311">
        <v>0</v>
      </c>
      <c r="X44" s="310">
        <v>0</v>
      </c>
      <c r="Y44" s="310">
        <v>0</v>
      </c>
      <c r="Z44" s="76">
        <v>0</v>
      </c>
      <c r="AA44" s="310">
        <v>0</v>
      </c>
      <c r="AB44" s="314">
        <v>0</v>
      </c>
      <c r="AC44" s="27">
        <f t="shared" si="4"/>
        <v>11</v>
      </c>
      <c r="AD44" s="455">
        <f t="shared" si="5"/>
        <v>64</v>
      </c>
      <c r="AE44" s="456"/>
    </row>
    <row r="45" spans="1:31" ht="19.5" customHeight="1">
      <c r="A45" s="147">
        <v>12</v>
      </c>
      <c r="B45" s="155" t="s">
        <v>0</v>
      </c>
      <c r="C45" s="310">
        <v>2</v>
      </c>
      <c r="D45" s="310">
        <v>4</v>
      </c>
      <c r="E45" s="310">
        <v>4</v>
      </c>
      <c r="F45" s="310">
        <v>2</v>
      </c>
      <c r="G45" s="310">
        <v>1</v>
      </c>
      <c r="H45" s="310">
        <v>8</v>
      </c>
      <c r="I45" s="310">
        <v>3</v>
      </c>
      <c r="J45" s="310">
        <v>3</v>
      </c>
      <c r="K45" s="310">
        <v>5</v>
      </c>
      <c r="L45" s="310">
        <v>1</v>
      </c>
      <c r="M45" s="310">
        <v>10</v>
      </c>
      <c r="N45" s="310">
        <v>6</v>
      </c>
      <c r="O45" s="310">
        <v>1</v>
      </c>
      <c r="P45" s="310">
        <v>3</v>
      </c>
      <c r="Q45" s="310">
        <v>7</v>
      </c>
      <c r="R45" s="310">
        <v>2</v>
      </c>
      <c r="S45" s="313">
        <v>2</v>
      </c>
      <c r="T45" s="310">
        <v>4</v>
      </c>
      <c r="U45" s="310">
        <v>2</v>
      </c>
      <c r="V45" s="76">
        <v>4</v>
      </c>
      <c r="W45" s="311">
        <v>3</v>
      </c>
      <c r="X45" s="310">
        <v>4</v>
      </c>
      <c r="Y45" s="310">
        <v>0</v>
      </c>
      <c r="Z45" s="76">
        <v>0</v>
      </c>
      <c r="AA45" s="310">
        <v>2</v>
      </c>
      <c r="AB45" s="314">
        <v>1</v>
      </c>
      <c r="AC45" s="27">
        <f t="shared" si="4"/>
        <v>84</v>
      </c>
      <c r="AD45" s="455">
        <f t="shared" si="5"/>
        <v>492</v>
      </c>
      <c r="AE45" s="456"/>
    </row>
    <row r="46" spans="1:31" ht="19.5" customHeight="1">
      <c r="A46" s="147">
        <v>13</v>
      </c>
      <c r="B46" s="155" t="s">
        <v>284</v>
      </c>
      <c r="C46" s="310">
        <v>0</v>
      </c>
      <c r="D46" s="310">
        <v>0</v>
      </c>
      <c r="E46" s="310">
        <v>0</v>
      </c>
      <c r="F46" s="310">
        <v>0</v>
      </c>
      <c r="G46" s="310">
        <v>0</v>
      </c>
      <c r="H46" s="310">
        <v>0</v>
      </c>
      <c r="I46" s="310">
        <v>0</v>
      </c>
      <c r="J46" s="310">
        <v>0</v>
      </c>
      <c r="K46" s="310">
        <v>4</v>
      </c>
      <c r="L46" s="310">
        <v>0</v>
      </c>
      <c r="M46" s="310">
        <v>0</v>
      </c>
      <c r="N46" s="310">
        <v>0</v>
      </c>
      <c r="O46" s="310">
        <v>1</v>
      </c>
      <c r="P46" s="310">
        <v>1</v>
      </c>
      <c r="Q46" s="310">
        <v>0</v>
      </c>
      <c r="R46" s="310">
        <v>0</v>
      </c>
      <c r="S46" s="313">
        <v>0</v>
      </c>
      <c r="T46" s="310">
        <v>0</v>
      </c>
      <c r="U46" s="310">
        <v>0</v>
      </c>
      <c r="V46" s="76">
        <v>0</v>
      </c>
      <c r="W46" s="311">
        <v>0</v>
      </c>
      <c r="X46" s="310">
        <v>1</v>
      </c>
      <c r="Y46" s="310">
        <v>0</v>
      </c>
      <c r="Z46" s="76">
        <v>0</v>
      </c>
      <c r="AA46" s="310">
        <v>0</v>
      </c>
      <c r="AB46" s="314">
        <v>0</v>
      </c>
      <c r="AC46" s="27">
        <f t="shared" si="4"/>
        <v>7</v>
      </c>
      <c r="AD46" s="455">
        <f t="shared" si="5"/>
        <v>90</v>
      </c>
      <c r="AE46" s="456"/>
    </row>
    <row r="47" spans="1:31" ht="19.5" customHeight="1">
      <c r="A47" s="147">
        <v>14</v>
      </c>
      <c r="B47" s="155" t="s">
        <v>285</v>
      </c>
      <c r="C47" s="310">
        <v>0</v>
      </c>
      <c r="D47" s="310">
        <v>0</v>
      </c>
      <c r="E47" s="310">
        <v>0</v>
      </c>
      <c r="F47" s="310">
        <v>0</v>
      </c>
      <c r="G47" s="310">
        <v>0</v>
      </c>
      <c r="H47" s="310">
        <v>0</v>
      </c>
      <c r="I47" s="310">
        <v>0</v>
      </c>
      <c r="J47" s="310">
        <v>0</v>
      </c>
      <c r="K47" s="310">
        <v>1</v>
      </c>
      <c r="L47" s="310">
        <v>0</v>
      </c>
      <c r="M47" s="310">
        <v>1</v>
      </c>
      <c r="N47" s="310">
        <v>1</v>
      </c>
      <c r="O47" s="310">
        <v>0</v>
      </c>
      <c r="P47" s="310">
        <v>0</v>
      </c>
      <c r="Q47" s="310">
        <v>0</v>
      </c>
      <c r="R47" s="310">
        <v>0</v>
      </c>
      <c r="S47" s="313">
        <v>2</v>
      </c>
      <c r="T47" s="310">
        <v>0</v>
      </c>
      <c r="U47" s="310">
        <v>0</v>
      </c>
      <c r="V47" s="76">
        <v>0</v>
      </c>
      <c r="W47" s="311">
        <v>0</v>
      </c>
      <c r="X47" s="310">
        <v>1</v>
      </c>
      <c r="Y47" s="310">
        <v>0</v>
      </c>
      <c r="Z47" s="76">
        <v>0</v>
      </c>
      <c r="AA47" s="310">
        <v>0</v>
      </c>
      <c r="AB47" s="314">
        <v>0</v>
      </c>
      <c r="AC47" s="27">
        <f t="shared" si="4"/>
        <v>6</v>
      </c>
      <c r="AD47" s="455">
        <f t="shared" si="5"/>
        <v>89</v>
      </c>
      <c r="AE47" s="456"/>
    </row>
    <row r="48" spans="1:31" ht="19.5" customHeight="1">
      <c r="A48" s="147">
        <v>15</v>
      </c>
      <c r="B48" s="155" t="s">
        <v>286</v>
      </c>
      <c r="C48" s="310">
        <v>1</v>
      </c>
      <c r="D48" s="310">
        <v>0</v>
      </c>
      <c r="E48" s="310">
        <v>1</v>
      </c>
      <c r="F48" s="310">
        <v>1</v>
      </c>
      <c r="G48" s="310">
        <v>0</v>
      </c>
      <c r="H48" s="310">
        <v>0</v>
      </c>
      <c r="I48" s="310">
        <v>1</v>
      </c>
      <c r="J48" s="310">
        <v>0</v>
      </c>
      <c r="K48" s="310">
        <v>0</v>
      </c>
      <c r="L48" s="310">
        <v>1</v>
      </c>
      <c r="M48" s="310">
        <v>1</v>
      </c>
      <c r="N48" s="310">
        <v>0</v>
      </c>
      <c r="O48" s="310">
        <v>0</v>
      </c>
      <c r="P48" s="310">
        <v>0</v>
      </c>
      <c r="Q48" s="310">
        <v>1</v>
      </c>
      <c r="R48" s="310">
        <v>0</v>
      </c>
      <c r="S48" s="313">
        <v>1</v>
      </c>
      <c r="T48" s="310">
        <v>0</v>
      </c>
      <c r="U48" s="310">
        <v>1</v>
      </c>
      <c r="V48" s="76">
        <v>0</v>
      </c>
      <c r="W48" s="311">
        <v>0</v>
      </c>
      <c r="X48" s="310">
        <v>0</v>
      </c>
      <c r="Y48" s="310">
        <v>0</v>
      </c>
      <c r="Z48" s="76">
        <v>0</v>
      </c>
      <c r="AA48" s="310">
        <v>0</v>
      </c>
      <c r="AB48" s="314">
        <v>0</v>
      </c>
      <c r="AC48" s="27">
        <f t="shared" si="4"/>
        <v>9</v>
      </c>
      <c r="AD48" s="455">
        <f t="shared" si="5"/>
        <v>84</v>
      </c>
      <c r="AE48" s="456"/>
    </row>
    <row r="49" spans="1:31" ht="19.5" customHeight="1">
      <c r="A49" s="147">
        <v>16</v>
      </c>
      <c r="B49" s="155" t="s">
        <v>287</v>
      </c>
      <c r="C49" s="310">
        <v>1</v>
      </c>
      <c r="D49" s="310">
        <v>1</v>
      </c>
      <c r="E49" s="310">
        <v>0</v>
      </c>
      <c r="F49" s="310">
        <v>0</v>
      </c>
      <c r="G49" s="310">
        <v>2</v>
      </c>
      <c r="H49" s="310">
        <v>0</v>
      </c>
      <c r="I49" s="310">
        <v>4</v>
      </c>
      <c r="J49" s="310">
        <v>1</v>
      </c>
      <c r="K49" s="310">
        <v>0</v>
      </c>
      <c r="L49" s="310">
        <v>0</v>
      </c>
      <c r="M49" s="310">
        <v>0</v>
      </c>
      <c r="N49" s="310">
        <v>0</v>
      </c>
      <c r="O49" s="310">
        <v>0</v>
      </c>
      <c r="P49" s="310">
        <v>2</v>
      </c>
      <c r="Q49" s="310">
        <v>0</v>
      </c>
      <c r="R49" s="310">
        <v>0</v>
      </c>
      <c r="S49" s="313">
        <v>0</v>
      </c>
      <c r="T49" s="310">
        <v>3</v>
      </c>
      <c r="U49" s="310">
        <v>3</v>
      </c>
      <c r="V49" s="76">
        <v>0</v>
      </c>
      <c r="W49" s="311">
        <v>1</v>
      </c>
      <c r="X49" s="310">
        <v>1</v>
      </c>
      <c r="Y49" s="310">
        <v>2</v>
      </c>
      <c r="Z49" s="76">
        <v>0</v>
      </c>
      <c r="AA49" s="310">
        <v>0</v>
      </c>
      <c r="AB49" s="314">
        <v>0</v>
      </c>
      <c r="AC49" s="27">
        <f t="shared" si="4"/>
        <v>21</v>
      </c>
      <c r="AD49" s="455">
        <f t="shared" si="5"/>
        <v>140</v>
      </c>
      <c r="AE49" s="456"/>
    </row>
    <row r="50" spans="1:31" ht="19.5" customHeight="1">
      <c r="A50" s="147">
        <v>17</v>
      </c>
      <c r="B50" s="155" t="s">
        <v>58</v>
      </c>
      <c r="C50" s="310">
        <v>0</v>
      </c>
      <c r="D50" s="310">
        <v>1</v>
      </c>
      <c r="E50" s="310">
        <v>1</v>
      </c>
      <c r="F50" s="310">
        <v>0</v>
      </c>
      <c r="G50" s="310">
        <v>0</v>
      </c>
      <c r="H50" s="310">
        <v>0</v>
      </c>
      <c r="I50" s="310">
        <v>0</v>
      </c>
      <c r="J50" s="310">
        <v>0</v>
      </c>
      <c r="K50" s="310">
        <v>0</v>
      </c>
      <c r="L50" s="310">
        <v>1</v>
      </c>
      <c r="M50" s="310">
        <v>0</v>
      </c>
      <c r="N50" s="310">
        <v>1</v>
      </c>
      <c r="O50" s="310">
        <v>1</v>
      </c>
      <c r="P50" s="310">
        <v>0</v>
      </c>
      <c r="Q50" s="310">
        <v>0</v>
      </c>
      <c r="R50" s="310">
        <v>0</v>
      </c>
      <c r="S50" s="313">
        <v>1</v>
      </c>
      <c r="T50" s="310">
        <v>1</v>
      </c>
      <c r="U50" s="310">
        <v>0</v>
      </c>
      <c r="V50" s="76">
        <v>3</v>
      </c>
      <c r="W50" s="311">
        <v>0</v>
      </c>
      <c r="X50" s="310">
        <v>0</v>
      </c>
      <c r="Y50" s="310">
        <v>0</v>
      </c>
      <c r="Z50" s="76">
        <v>0</v>
      </c>
      <c r="AA50" s="310">
        <v>1</v>
      </c>
      <c r="AB50" s="314">
        <v>0</v>
      </c>
      <c r="AC50" s="27">
        <f t="shared" si="4"/>
        <v>11</v>
      </c>
      <c r="AD50" s="455">
        <f t="shared" si="5"/>
        <v>81</v>
      </c>
      <c r="AE50" s="456"/>
    </row>
    <row r="51" spans="1:31" ht="19.5" customHeight="1">
      <c r="A51" s="147">
        <v>18</v>
      </c>
      <c r="B51" s="155" t="s">
        <v>288</v>
      </c>
      <c r="C51" s="310">
        <v>0</v>
      </c>
      <c r="D51" s="310">
        <v>2</v>
      </c>
      <c r="E51" s="310">
        <v>0</v>
      </c>
      <c r="F51" s="310">
        <v>3</v>
      </c>
      <c r="G51" s="310">
        <v>0</v>
      </c>
      <c r="H51" s="310">
        <v>0</v>
      </c>
      <c r="I51" s="310">
        <v>0</v>
      </c>
      <c r="J51" s="310">
        <v>0</v>
      </c>
      <c r="K51" s="310">
        <v>2</v>
      </c>
      <c r="L51" s="310">
        <v>1</v>
      </c>
      <c r="M51" s="310">
        <v>1</v>
      </c>
      <c r="N51" s="310">
        <v>0</v>
      </c>
      <c r="O51" s="310">
        <v>1</v>
      </c>
      <c r="P51" s="310">
        <v>0</v>
      </c>
      <c r="Q51" s="310">
        <v>0</v>
      </c>
      <c r="R51" s="310">
        <v>0</v>
      </c>
      <c r="S51" s="313">
        <v>0</v>
      </c>
      <c r="T51" s="310">
        <v>0</v>
      </c>
      <c r="U51" s="310">
        <v>1</v>
      </c>
      <c r="V51" s="76">
        <v>0</v>
      </c>
      <c r="W51" s="311">
        <v>0</v>
      </c>
      <c r="X51" s="310">
        <v>0</v>
      </c>
      <c r="Y51" s="310">
        <v>0</v>
      </c>
      <c r="Z51" s="76">
        <v>0</v>
      </c>
      <c r="AA51" s="310">
        <v>0</v>
      </c>
      <c r="AB51" s="314">
        <v>1</v>
      </c>
      <c r="AC51" s="27">
        <f t="shared" si="4"/>
        <v>12</v>
      </c>
      <c r="AD51" s="455">
        <f t="shared" si="5"/>
        <v>196</v>
      </c>
      <c r="AE51" s="456"/>
    </row>
    <row r="52" spans="1:31" ht="19.5" customHeight="1">
      <c r="A52" s="147">
        <v>19</v>
      </c>
      <c r="B52" s="155" t="s">
        <v>289</v>
      </c>
      <c r="C52" s="310">
        <v>1</v>
      </c>
      <c r="D52" s="310">
        <v>0</v>
      </c>
      <c r="E52" s="310">
        <v>0</v>
      </c>
      <c r="F52" s="310">
        <v>0</v>
      </c>
      <c r="G52" s="310">
        <v>0</v>
      </c>
      <c r="H52" s="310">
        <v>0</v>
      </c>
      <c r="I52" s="310">
        <v>0</v>
      </c>
      <c r="J52" s="310">
        <v>0</v>
      </c>
      <c r="K52" s="310">
        <v>0</v>
      </c>
      <c r="L52" s="310">
        <v>0</v>
      </c>
      <c r="M52" s="310">
        <v>1</v>
      </c>
      <c r="N52" s="310">
        <v>0</v>
      </c>
      <c r="O52" s="310">
        <v>0</v>
      </c>
      <c r="P52" s="310">
        <v>0</v>
      </c>
      <c r="Q52" s="310">
        <v>0</v>
      </c>
      <c r="R52" s="310">
        <v>0</v>
      </c>
      <c r="S52" s="313">
        <v>0</v>
      </c>
      <c r="T52" s="310">
        <v>0</v>
      </c>
      <c r="U52" s="310">
        <v>0</v>
      </c>
      <c r="V52" s="76">
        <v>0</v>
      </c>
      <c r="W52" s="311">
        <v>1</v>
      </c>
      <c r="X52" s="310">
        <v>0</v>
      </c>
      <c r="Y52" s="310">
        <v>0</v>
      </c>
      <c r="Z52" s="76">
        <v>0</v>
      </c>
      <c r="AA52" s="310">
        <v>0</v>
      </c>
      <c r="AB52" s="314">
        <v>0</v>
      </c>
      <c r="AC52" s="27">
        <f t="shared" si="4"/>
        <v>3</v>
      </c>
      <c r="AD52" s="455">
        <f t="shared" si="5"/>
        <v>47</v>
      </c>
      <c r="AE52" s="456"/>
    </row>
    <row r="53" spans="1:31" ht="19.5" customHeight="1">
      <c r="A53" s="147">
        <v>20</v>
      </c>
      <c r="B53" s="155" t="s">
        <v>290</v>
      </c>
      <c r="C53" s="310">
        <v>0</v>
      </c>
      <c r="D53" s="310">
        <v>0</v>
      </c>
      <c r="E53" s="310">
        <v>2</v>
      </c>
      <c r="F53" s="310">
        <v>0</v>
      </c>
      <c r="G53" s="310">
        <v>3</v>
      </c>
      <c r="H53" s="310">
        <v>3</v>
      </c>
      <c r="I53" s="310">
        <v>1</v>
      </c>
      <c r="J53" s="310">
        <v>0</v>
      </c>
      <c r="K53" s="310">
        <v>0</v>
      </c>
      <c r="L53" s="310">
        <v>0</v>
      </c>
      <c r="M53" s="310">
        <v>0</v>
      </c>
      <c r="N53" s="310">
        <v>0</v>
      </c>
      <c r="O53" s="310">
        <v>0</v>
      </c>
      <c r="P53" s="310">
        <v>1</v>
      </c>
      <c r="Q53" s="310">
        <v>1</v>
      </c>
      <c r="R53" s="310">
        <v>0</v>
      </c>
      <c r="S53" s="313">
        <v>0</v>
      </c>
      <c r="T53" s="310">
        <v>2</v>
      </c>
      <c r="U53" s="310">
        <v>0</v>
      </c>
      <c r="V53" s="76">
        <v>3</v>
      </c>
      <c r="W53" s="311">
        <v>0</v>
      </c>
      <c r="X53" s="310">
        <v>2</v>
      </c>
      <c r="Y53" s="310">
        <v>0</v>
      </c>
      <c r="Z53" s="76">
        <v>1</v>
      </c>
      <c r="AA53" s="310">
        <v>2</v>
      </c>
      <c r="AB53" s="314">
        <v>1</v>
      </c>
      <c r="AC53" s="27">
        <f t="shared" si="4"/>
        <v>22</v>
      </c>
      <c r="AD53" s="455">
        <f t="shared" si="5"/>
        <v>102</v>
      </c>
      <c r="AE53" s="456"/>
    </row>
    <row r="54" spans="1:31" ht="19.5" customHeight="1">
      <c r="A54" s="147">
        <v>21</v>
      </c>
      <c r="B54" s="155" t="s">
        <v>291</v>
      </c>
      <c r="C54" s="310">
        <v>6</v>
      </c>
      <c r="D54" s="310">
        <v>0</v>
      </c>
      <c r="E54" s="310">
        <v>1</v>
      </c>
      <c r="F54" s="310">
        <v>0</v>
      </c>
      <c r="G54" s="310">
        <v>0</v>
      </c>
      <c r="H54" s="310">
        <v>0</v>
      </c>
      <c r="I54" s="310">
        <v>0</v>
      </c>
      <c r="J54" s="310">
        <v>0</v>
      </c>
      <c r="K54" s="310">
        <v>0</v>
      </c>
      <c r="L54" s="310">
        <v>0</v>
      </c>
      <c r="M54" s="310">
        <v>3</v>
      </c>
      <c r="N54" s="310">
        <v>1</v>
      </c>
      <c r="O54" s="310">
        <v>3</v>
      </c>
      <c r="P54" s="310">
        <v>1</v>
      </c>
      <c r="Q54" s="310">
        <v>1</v>
      </c>
      <c r="R54" s="310">
        <v>1</v>
      </c>
      <c r="S54" s="313">
        <v>0</v>
      </c>
      <c r="T54" s="310">
        <v>0</v>
      </c>
      <c r="U54" s="310">
        <v>2</v>
      </c>
      <c r="V54" s="76">
        <v>3</v>
      </c>
      <c r="W54" s="311">
        <v>2</v>
      </c>
      <c r="X54" s="310">
        <v>0</v>
      </c>
      <c r="Y54" s="310">
        <v>2</v>
      </c>
      <c r="Z54" s="76">
        <v>4</v>
      </c>
      <c r="AA54" s="310">
        <v>0</v>
      </c>
      <c r="AB54" s="314">
        <v>0</v>
      </c>
      <c r="AC54" s="27">
        <f t="shared" si="4"/>
        <v>30</v>
      </c>
      <c r="AD54" s="455">
        <f t="shared" si="5"/>
        <v>211</v>
      </c>
      <c r="AE54" s="456"/>
    </row>
    <row r="55" spans="1:31" ht="19.5" customHeight="1">
      <c r="A55" s="147">
        <v>22</v>
      </c>
      <c r="B55" s="155" t="s">
        <v>292</v>
      </c>
      <c r="C55" s="310">
        <v>0</v>
      </c>
      <c r="D55" s="310">
        <v>0</v>
      </c>
      <c r="E55" s="310">
        <v>0</v>
      </c>
      <c r="F55" s="310">
        <v>0</v>
      </c>
      <c r="G55" s="310">
        <v>0</v>
      </c>
      <c r="H55" s="310">
        <v>0</v>
      </c>
      <c r="I55" s="310">
        <v>0</v>
      </c>
      <c r="J55" s="310">
        <v>0</v>
      </c>
      <c r="K55" s="310">
        <v>0</v>
      </c>
      <c r="L55" s="310">
        <v>0</v>
      </c>
      <c r="M55" s="310">
        <v>1</v>
      </c>
      <c r="N55" s="310">
        <v>0</v>
      </c>
      <c r="O55" s="310">
        <v>0</v>
      </c>
      <c r="P55" s="310">
        <v>0</v>
      </c>
      <c r="Q55" s="310">
        <v>0</v>
      </c>
      <c r="R55" s="310">
        <v>1</v>
      </c>
      <c r="S55" s="313">
        <v>0</v>
      </c>
      <c r="T55" s="310">
        <v>2</v>
      </c>
      <c r="U55" s="310">
        <v>0</v>
      </c>
      <c r="V55" s="76">
        <v>0</v>
      </c>
      <c r="W55" s="311">
        <v>3</v>
      </c>
      <c r="X55" s="310">
        <v>1</v>
      </c>
      <c r="Y55" s="310">
        <v>0</v>
      </c>
      <c r="Z55" s="76">
        <v>0</v>
      </c>
      <c r="AA55" s="310">
        <v>0</v>
      </c>
      <c r="AB55" s="314">
        <v>0</v>
      </c>
      <c r="AC55" s="27">
        <f t="shared" si="4"/>
        <v>8</v>
      </c>
      <c r="AD55" s="455">
        <f t="shared" si="5"/>
        <v>91</v>
      </c>
      <c r="AE55" s="456"/>
    </row>
    <row r="56" spans="1:31" ht="19.5" customHeight="1">
      <c r="A56" s="147">
        <v>23</v>
      </c>
      <c r="B56" s="155" t="s">
        <v>293</v>
      </c>
      <c r="C56" s="310">
        <v>0</v>
      </c>
      <c r="D56" s="310">
        <v>0</v>
      </c>
      <c r="E56" s="310">
        <v>0</v>
      </c>
      <c r="F56" s="310">
        <v>0</v>
      </c>
      <c r="G56" s="310">
        <v>0</v>
      </c>
      <c r="H56" s="310">
        <v>1</v>
      </c>
      <c r="I56" s="310">
        <v>0</v>
      </c>
      <c r="J56" s="310">
        <v>0</v>
      </c>
      <c r="K56" s="310">
        <v>0</v>
      </c>
      <c r="L56" s="310">
        <v>1</v>
      </c>
      <c r="M56" s="310">
        <v>0</v>
      </c>
      <c r="N56" s="310">
        <v>0</v>
      </c>
      <c r="O56" s="310">
        <v>0</v>
      </c>
      <c r="P56" s="310">
        <v>0</v>
      </c>
      <c r="Q56" s="310">
        <v>0</v>
      </c>
      <c r="R56" s="310">
        <v>0</v>
      </c>
      <c r="S56" s="313">
        <v>0</v>
      </c>
      <c r="T56" s="310">
        <v>1</v>
      </c>
      <c r="U56" s="310">
        <v>0</v>
      </c>
      <c r="V56" s="76">
        <v>0</v>
      </c>
      <c r="W56" s="311">
        <v>0</v>
      </c>
      <c r="X56" s="310">
        <v>0</v>
      </c>
      <c r="Y56" s="310">
        <v>1</v>
      </c>
      <c r="Z56" s="76">
        <v>1</v>
      </c>
      <c r="AA56" s="310">
        <v>0</v>
      </c>
      <c r="AB56" s="314">
        <v>2</v>
      </c>
      <c r="AC56" s="27">
        <f t="shared" si="4"/>
        <v>7</v>
      </c>
      <c r="AD56" s="455">
        <f t="shared" si="5"/>
        <v>61</v>
      </c>
      <c r="AE56" s="456"/>
    </row>
    <row r="57" spans="1:31" ht="19.5" customHeight="1">
      <c r="A57" s="147">
        <v>24</v>
      </c>
      <c r="B57" s="155" t="s">
        <v>294</v>
      </c>
      <c r="C57" s="310">
        <v>0</v>
      </c>
      <c r="D57" s="310">
        <v>0</v>
      </c>
      <c r="E57" s="310">
        <v>0</v>
      </c>
      <c r="F57" s="310">
        <v>0</v>
      </c>
      <c r="G57" s="310">
        <v>0</v>
      </c>
      <c r="H57" s="310">
        <v>0</v>
      </c>
      <c r="I57" s="310">
        <v>0</v>
      </c>
      <c r="J57" s="310">
        <v>0</v>
      </c>
      <c r="K57" s="310">
        <v>0</v>
      </c>
      <c r="L57" s="310">
        <v>0</v>
      </c>
      <c r="M57" s="310">
        <v>2</v>
      </c>
      <c r="N57" s="310">
        <v>0</v>
      </c>
      <c r="O57" s="310">
        <v>0</v>
      </c>
      <c r="P57" s="310">
        <v>1</v>
      </c>
      <c r="Q57" s="310">
        <v>0</v>
      </c>
      <c r="R57" s="310">
        <v>0</v>
      </c>
      <c r="S57" s="313">
        <v>0</v>
      </c>
      <c r="T57" s="310">
        <v>0</v>
      </c>
      <c r="U57" s="310">
        <v>0</v>
      </c>
      <c r="V57" s="76">
        <v>1</v>
      </c>
      <c r="W57" s="311">
        <v>0</v>
      </c>
      <c r="X57" s="310">
        <v>0</v>
      </c>
      <c r="Y57" s="310">
        <v>0</v>
      </c>
      <c r="Z57" s="76">
        <v>1</v>
      </c>
      <c r="AA57" s="310">
        <v>2</v>
      </c>
      <c r="AB57" s="314">
        <v>0</v>
      </c>
      <c r="AC57" s="27">
        <f t="shared" si="4"/>
        <v>7</v>
      </c>
      <c r="AD57" s="455">
        <f t="shared" si="5"/>
        <v>123</v>
      </c>
      <c r="AE57" s="456"/>
    </row>
    <row r="58" spans="1:31" ht="19.5" customHeight="1">
      <c r="A58" s="147">
        <v>25</v>
      </c>
      <c r="B58" s="155" t="s">
        <v>295</v>
      </c>
      <c r="C58" s="310">
        <v>0</v>
      </c>
      <c r="D58" s="310">
        <v>2</v>
      </c>
      <c r="E58" s="310">
        <v>0</v>
      </c>
      <c r="F58" s="310">
        <v>0</v>
      </c>
      <c r="G58" s="310">
        <v>0</v>
      </c>
      <c r="H58" s="310">
        <v>3</v>
      </c>
      <c r="I58" s="310">
        <v>0</v>
      </c>
      <c r="J58" s="310">
        <v>2</v>
      </c>
      <c r="K58" s="310">
        <v>0</v>
      </c>
      <c r="L58" s="310">
        <v>1</v>
      </c>
      <c r="M58" s="310">
        <v>0</v>
      </c>
      <c r="N58" s="310">
        <v>0</v>
      </c>
      <c r="O58" s="310">
        <v>0</v>
      </c>
      <c r="P58" s="310">
        <v>0</v>
      </c>
      <c r="Q58" s="310">
        <v>1</v>
      </c>
      <c r="R58" s="310">
        <v>0</v>
      </c>
      <c r="S58" s="313">
        <v>0</v>
      </c>
      <c r="T58" s="310">
        <v>0</v>
      </c>
      <c r="U58" s="310">
        <v>0</v>
      </c>
      <c r="V58" s="76">
        <v>0</v>
      </c>
      <c r="W58" s="311">
        <v>1</v>
      </c>
      <c r="X58" s="310">
        <v>0</v>
      </c>
      <c r="Y58" s="310">
        <v>2</v>
      </c>
      <c r="Z58" s="76">
        <v>1</v>
      </c>
      <c r="AA58" s="310">
        <v>0</v>
      </c>
      <c r="AB58" s="314">
        <v>3</v>
      </c>
      <c r="AC58" s="27">
        <f t="shared" si="4"/>
        <v>16</v>
      </c>
      <c r="AD58" s="455">
        <f t="shared" si="5"/>
        <v>194</v>
      </c>
      <c r="AE58" s="456"/>
    </row>
    <row r="59" spans="1:31" ht="19.5" customHeight="1">
      <c r="A59" s="147">
        <v>26</v>
      </c>
      <c r="B59" s="155" t="s">
        <v>296</v>
      </c>
      <c r="C59" s="310">
        <v>0</v>
      </c>
      <c r="D59" s="310">
        <v>0</v>
      </c>
      <c r="E59" s="310">
        <v>1</v>
      </c>
      <c r="F59" s="310">
        <v>0</v>
      </c>
      <c r="G59" s="310">
        <v>0</v>
      </c>
      <c r="H59" s="310">
        <v>0</v>
      </c>
      <c r="I59" s="310">
        <v>0</v>
      </c>
      <c r="J59" s="310">
        <v>0</v>
      </c>
      <c r="K59" s="310">
        <v>0</v>
      </c>
      <c r="L59" s="310">
        <v>0</v>
      </c>
      <c r="M59" s="310">
        <v>0</v>
      </c>
      <c r="N59" s="310">
        <v>1</v>
      </c>
      <c r="O59" s="310">
        <v>0</v>
      </c>
      <c r="P59" s="310">
        <v>1</v>
      </c>
      <c r="Q59" s="310">
        <v>0</v>
      </c>
      <c r="R59" s="310">
        <v>0</v>
      </c>
      <c r="S59" s="313">
        <v>0</v>
      </c>
      <c r="T59" s="310">
        <v>2</v>
      </c>
      <c r="U59" s="310">
        <v>0</v>
      </c>
      <c r="V59" s="76">
        <v>1</v>
      </c>
      <c r="W59" s="311">
        <v>1</v>
      </c>
      <c r="X59" s="310">
        <v>0</v>
      </c>
      <c r="Y59" s="310">
        <v>0</v>
      </c>
      <c r="Z59" s="76">
        <v>0</v>
      </c>
      <c r="AA59" s="310">
        <v>0</v>
      </c>
      <c r="AB59" s="314">
        <v>0</v>
      </c>
      <c r="AC59" s="27">
        <f t="shared" si="4"/>
        <v>7</v>
      </c>
      <c r="AD59" s="455">
        <f t="shared" si="5"/>
        <v>76</v>
      </c>
      <c r="AE59" s="456"/>
    </row>
    <row r="60" spans="1:31" ht="19.5" customHeight="1">
      <c r="A60" s="147">
        <v>27</v>
      </c>
      <c r="B60" s="155" t="s">
        <v>297</v>
      </c>
      <c r="C60" s="310">
        <v>0</v>
      </c>
      <c r="D60" s="310">
        <v>0</v>
      </c>
      <c r="E60" s="310">
        <v>0</v>
      </c>
      <c r="F60" s="310">
        <v>0</v>
      </c>
      <c r="G60" s="310">
        <v>0</v>
      </c>
      <c r="H60" s="310">
        <v>0</v>
      </c>
      <c r="I60" s="310">
        <v>0</v>
      </c>
      <c r="J60" s="310">
        <v>0</v>
      </c>
      <c r="K60" s="310">
        <v>0</v>
      </c>
      <c r="L60" s="310">
        <v>0</v>
      </c>
      <c r="M60" s="310">
        <v>0</v>
      </c>
      <c r="N60" s="310">
        <v>0</v>
      </c>
      <c r="O60" s="310">
        <v>0</v>
      </c>
      <c r="P60" s="310">
        <v>1</v>
      </c>
      <c r="Q60" s="310">
        <v>0</v>
      </c>
      <c r="R60" s="310">
        <v>0</v>
      </c>
      <c r="S60" s="313">
        <v>0</v>
      </c>
      <c r="T60" s="310">
        <v>0</v>
      </c>
      <c r="U60" s="310">
        <v>1</v>
      </c>
      <c r="V60" s="76">
        <v>0</v>
      </c>
      <c r="W60" s="311">
        <v>0</v>
      </c>
      <c r="X60" s="310">
        <v>0</v>
      </c>
      <c r="Y60" s="310">
        <v>0</v>
      </c>
      <c r="Z60" s="76">
        <v>0</v>
      </c>
      <c r="AA60" s="310">
        <v>0</v>
      </c>
      <c r="AB60" s="314">
        <v>0</v>
      </c>
      <c r="AC60" s="27">
        <f t="shared" si="4"/>
        <v>2</v>
      </c>
      <c r="AD60" s="455">
        <f t="shared" si="5"/>
        <v>105</v>
      </c>
      <c r="AE60" s="456"/>
    </row>
  </sheetData>
  <sheetProtection/>
  <mergeCells count="37">
    <mergeCell ref="AD38:AE38"/>
    <mergeCell ref="AD39:AE39"/>
    <mergeCell ref="AD34:AE34"/>
    <mergeCell ref="AD35:AE35"/>
    <mergeCell ref="AD36:AE36"/>
    <mergeCell ref="AD37:AE37"/>
    <mergeCell ref="AD40:AE40"/>
    <mergeCell ref="AD41:AE41"/>
    <mergeCell ref="AD42:AE42"/>
    <mergeCell ref="AD43:AE43"/>
    <mergeCell ref="AD44:AE44"/>
    <mergeCell ref="AD45:AE45"/>
    <mergeCell ref="AD59:AE59"/>
    <mergeCell ref="AD60:AE60"/>
    <mergeCell ref="A2:B3"/>
    <mergeCell ref="AC32:AC33"/>
    <mergeCell ref="AD32:AE33"/>
    <mergeCell ref="AD52:AE52"/>
    <mergeCell ref="AD53:AE53"/>
    <mergeCell ref="AD54:AE54"/>
    <mergeCell ref="AD55:AE55"/>
    <mergeCell ref="AD56:AE56"/>
    <mergeCell ref="AD58:AE58"/>
    <mergeCell ref="AD57:AE57"/>
    <mergeCell ref="AD46:AE46"/>
    <mergeCell ref="AD47:AE47"/>
    <mergeCell ref="AD48:AE48"/>
    <mergeCell ref="AD49:AE49"/>
    <mergeCell ref="AD50:AE50"/>
    <mergeCell ref="AD51:AE51"/>
    <mergeCell ref="BP2:BR2"/>
    <mergeCell ref="BM3:BN3"/>
    <mergeCell ref="BP3:BR3"/>
    <mergeCell ref="BK2:BK3"/>
    <mergeCell ref="A32:B33"/>
    <mergeCell ref="AG2:AG3"/>
    <mergeCell ref="BJ2:BJ3"/>
  </mergeCells>
  <printOptions/>
  <pageMargins left="0.1968503937007874" right="0.1968503937007874" top="0.984251968503937" bottom="0.984251968503937" header="0.5118110236220472" footer="0.5118110236220472"/>
  <pageSetup fitToHeight="2" fitToWidth="2" horizontalDpi="600" verticalDpi="600" orientation="landscape" paperSize="9" scale="54" r:id="rId1"/>
  <rowBreaks count="1" manualBreakCount="1">
    <brk id="31" max="71" man="1"/>
  </rowBreaks>
  <colBreaks count="1" manualBreakCount="1">
    <brk id="63" min="1" max="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R28"/>
  <sheetViews>
    <sheetView view="pageBreakPreview" zoomScale="70" zoomScaleNormal="40" zoomScaleSheetLayoutView="70" zoomScalePageLayoutView="0" workbookViewId="0" topLeftCell="AN1">
      <selection activeCell="BQ4" sqref="BQ4:BR14"/>
    </sheetView>
  </sheetViews>
  <sheetFormatPr defaultColWidth="5.75390625" defaultRowHeight="19.5" customHeight="1"/>
  <cols>
    <col min="1" max="1" width="4.75390625" style="89" bestFit="1" customWidth="1"/>
    <col min="2" max="2" width="38.375" style="89" customWidth="1"/>
    <col min="3" max="18" width="4.25390625" style="89" customWidth="1"/>
    <col min="19" max="19" width="4.25390625" style="90" customWidth="1"/>
    <col min="20" max="32" width="4.25390625" style="89" customWidth="1"/>
    <col min="33" max="33" width="4.625" style="92" customWidth="1"/>
    <col min="34" max="49" width="4.25390625" style="89" customWidth="1"/>
    <col min="50" max="50" width="4.25390625" style="90" customWidth="1"/>
    <col min="51" max="61" width="4.25390625" style="89" customWidth="1"/>
    <col min="62" max="63" width="4.625" style="92" customWidth="1"/>
    <col min="64" max="64" width="5.75390625" style="89" customWidth="1"/>
    <col min="65" max="65" width="32.25390625" style="89" customWidth="1"/>
    <col min="66" max="68" width="5.75390625" style="89" customWidth="1"/>
    <col min="69" max="69" width="33.25390625" style="89" bestFit="1" customWidth="1"/>
    <col min="70" max="70" width="5.875" style="89" bestFit="1" customWidth="1"/>
    <col min="71" max="16384" width="5.75390625" style="89" customWidth="1"/>
  </cols>
  <sheetData>
    <row r="1" spans="1:40" s="132" customFormat="1" ht="19.5" customHeight="1" thickBot="1">
      <c r="A1" s="509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135"/>
      <c r="AJ1" s="89"/>
      <c r="AK1" s="89"/>
      <c r="AL1" s="89"/>
      <c r="AM1" s="89"/>
      <c r="AN1" s="89"/>
    </row>
    <row r="2" spans="1:70" s="132" customFormat="1" ht="54" customHeight="1" thickBot="1">
      <c r="A2" s="493" t="s">
        <v>374</v>
      </c>
      <c r="B2" s="494"/>
      <c r="C2" s="88">
        <v>3811</v>
      </c>
      <c r="D2" s="88">
        <v>3812</v>
      </c>
      <c r="E2" s="88">
        <v>3813</v>
      </c>
      <c r="F2" s="88">
        <v>3814</v>
      </c>
      <c r="G2" s="88">
        <v>3815</v>
      </c>
      <c r="H2" s="88">
        <v>3816</v>
      </c>
      <c r="I2" s="88">
        <v>3817</v>
      </c>
      <c r="J2" s="88">
        <v>3818</v>
      </c>
      <c r="K2" s="88">
        <v>3819</v>
      </c>
      <c r="L2" s="88">
        <v>3820</v>
      </c>
      <c r="M2" s="88">
        <v>3821</v>
      </c>
      <c r="N2" s="88">
        <v>3822</v>
      </c>
      <c r="O2" s="88">
        <v>3823</v>
      </c>
      <c r="P2" s="88">
        <v>3824</v>
      </c>
      <c r="Q2" s="88">
        <v>3825</v>
      </c>
      <c r="R2" s="88">
        <v>3826</v>
      </c>
      <c r="S2" s="88">
        <v>3827</v>
      </c>
      <c r="T2" s="88">
        <v>3828</v>
      </c>
      <c r="U2" s="88">
        <v>3829</v>
      </c>
      <c r="V2" s="88">
        <v>3830</v>
      </c>
      <c r="W2" s="88">
        <v>3831</v>
      </c>
      <c r="X2" s="88">
        <v>3832</v>
      </c>
      <c r="Y2" s="88">
        <v>3833</v>
      </c>
      <c r="Z2" s="88">
        <v>3834</v>
      </c>
      <c r="AA2" s="88">
        <v>3835</v>
      </c>
      <c r="AB2" s="88">
        <v>3836</v>
      </c>
      <c r="AC2" s="88">
        <v>3837</v>
      </c>
      <c r="AD2" s="88">
        <v>3838</v>
      </c>
      <c r="AE2" s="88">
        <v>3839</v>
      </c>
      <c r="AF2" s="88">
        <v>3840</v>
      </c>
      <c r="AG2" s="507" t="s">
        <v>334</v>
      </c>
      <c r="AH2" s="88">
        <v>3841</v>
      </c>
      <c r="AI2" s="88">
        <v>3842</v>
      </c>
      <c r="AJ2" s="88">
        <v>3843</v>
      </c>
      <c r="AK2" s="88">
        <v>3844</v>
      </c>
      <c r="AL2" s="88">
        <v>3845</v>
      </c>
      <c r="AM2" s="88">
        <v>3846</v>
      </c>
      <c r="AN2" s="88">
        <v>3847</v>
      </c>
      <c r="AO2" s="88">
        <v>3848</v>
      </c>
      <c r="AP2" s="88">
        <v>3849</v>
      </c>
      <c r="AQ2" s="88">
        <v>3850</v>
      </c>
      <c r="AR2" s="88">
        <v>3851</v>
      </c>
      <c r="AS2" s="88">
        <v>3852</v>
      </c>
      <c r="AT2" s="88">
        <v>3853</v>
      </c>
      <c r="AU2" s="88">
        <v>3854</v>
      </c>
      <c r="AV2" s="88">
        <v>3855</v>
      </c>
      <c r="AW2" s="88">
        <v>3856</v>
      </c>
      <c r="AX2" s="88">
        <v>3857</v>
      </c>
      <c r="AY2" s="88">
        <v>3858</v>
      </c>
      <c r="AZ2" s="88">
        <v>3859</v>
      </c>
      <c r="BA2" s="88">
        <v>3860</v>
      </c>
      <c r="BB2" s="88">
        <v>3861</v>
      </c>
      <c r="BC2" s="88">
        <v>3862</v>
      </c>
      <c r="BD2" s="88">
        <v>3863</v>
      </c>
      <c r="BE2" s="88">
        <v>3864</v>
      </c>
      <c r="BF2" s="88">
        <v>3865</v>
      </c>
      <c r="BG2" s="88">
        <v>3866</v>
      </c>
      <c r="BH2" s="88">
        <v>3867</v>
      </c>
      <c r="BI2" s="88">
        <v>3868</v>
      </c>
      <c r="BJ2" s="507" t="s">
        <v>334</v>
      </c>
      <c r="BK2" s="507" t="s">
        <v>334</v>
      </c>
      <c r="BM2" s="261"/>
      <c r="BN2" s="261"/>
      <c r="BO2" s="112"/>
      <c r="BP2" s="450" t="s">
        <v>136</v>
      </c>
      <c r="BQ2" s="450"/>
      <c r="BR2" s="450"/>
    </row>
    <row r="3" spans="1:70" s="132" customFormat="1" ht="95.25" customHeight="1">
      <c r="A3" s="495"/>
      <c r="B3" s="496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508"/>
      <c r="AH3" s="19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508"/>
      <c r="BK3" s="508"/>
      <c r="BM3" s="490" t="s">
        <v>400</v>
      </c>
      <c r="BN3" s="490"/>
      <c r="BO3" s="105"/>
      <c r="BP3" s="490" t="s">
        <v>401</v>
      </c>
      <c r="BQ3" s="490"/>
      <c r="BR3" s="490"/>
    </row>
    <row r="4" spans="1:70" s="132" customFormat="1" ht="21.75" customHeight="1">
      <c r="A4" s="133">
        <v>1</v>
      </c>
      <c r="B4" s="134" t="s">
        <v>100</v>
      </c>
      <c r="C4" s="136">
        <v>0</v>
      </c>
      <c r="D4" s="137">
        <v>0</v>
      </c>
      <c r="E4" s="137">
        <v>3</v>
      </c>
      <c r="F4" s="137">
        <v>1</v>
      </c>
      <c r="G4" s="137">
        <v>3</v>
      </c>
      <c r="H4" s="137">
        <v>1</v>
      </c>
      <c r="I4" s="137">
        <v>0</v>
      </c>
      <c r="J4" s="137">
        <v>0</v>
      </c>
      <c r="K4" s="138">
        <v>0</v>
      </c>
      <c r="L4" s="138">
        <v>1</v>
      </c>
      <c r="M4" s="138">
        <v>0</v>
      </c>
      <c r="N4" s="138">
        <v>1</v>
      </c>
      <c r="O4" s="138">
        <v>0</v>
      </c>
      <c r="P4" s="137">
        <v>1</v>
      </c>
      <c r="Q4" s="137">
        <v>2</v>
      </c>
      <c r="R4" s="137">
        <v>0</v>
      </c>
      <c r="S4" s="139">
        <v>0</v>
      </c>
      <c r="T4" s="137">
        <v>0</v>
      </c>
      <c r="U4" s="137">
        <v>1</v>
      </c>
      <c r="V4" s="138">
        <v>2</v>
      </c>
      <c r="W4" s="140">
        <v>4</v>
      </c>
      <c r="X4" s="140">
        <v>1</v>
      </c>
      <c r="Y4" s="137">
        <v>0</v>
      </c>
      <c r="Z4" s="138">
        <v>0</v>
      </c>
      <c r="AA4" s="138">
        <v>2</v>
      </c>
      <c r="AB4" s="138">
        <v>0</v>
      </c>
      <c r="AC4" s="138">
        <v>1</v>
      </c>
      <c r="AD4" s="138">
        <v>2</v>
      </c>
      <c r="AE4" s="137">
        <v>1</v>
      </c>
      <c r="AF4" s="137">
        <v>0</v>
      </c>
      <c r="AG4" s="57">
        <f>SUM(C4:AF4)</f>
        <v>27</v>
      </c>
      <c r="AH4" s="136">
        <v>1</v>
      </c>
      <c r="AI4" s="137">
        <v>2</v>
      </c>
      <c r="AJ4" s="137">
        <v>3</v>
      </c>
      <c r="AK4" s="137">
        <v>4</v>
      </c>
      <c r="AL4" s="137">
        <v>1</v>
      </c>
      <c r="AM4" s="137">
        <v>2</v>
      </c>
      <c r="AN4" s="137">
        <v>1</v>
      </c>
      <c r="AO4" s="137">
        <v>2</v>
      </c>
      <c r="AP4" s="138">
        <v>1</v>
      </c>
      <c r="AQ4" s="138">
        <v>2</v>
      </c>
      <c r="AR4" s="138">
        <v>0</v>
      </c>
      <c r="AS4" s="138">
        <v>2</v>
      </c>
      <c r="AT4" s="138">
        <v>2</v>
      </c>
      <c r="AU4" s="137">
        <v>0</v>
      </c>
      <c r="AV4" s="137">
        <v>0</v>
      </c>
      <c r="AW4" s="137">
        <v>4</v>
      </c>
      <c r="AX4" s="139">
        <v>3</v>
      </c>
      <c r="AY4" s="137">
        <v>1</v>
      </c>
      <c r="AZ4" s="137">
        <v>1</v>
      </c>
      <c r="BA4" s="138">
        <v>1</v>
      </c>
      <c r="BB4" s="140">
        <v>1</v>
      </c>
      <c r="BC4" s="140">
        <v>0</v>
      </c>
      <c r="BD4" s="137">
        <v>2</v>
      </c>
      <c r="BE4" s="138">
        <v>2</v>
      </c>
      <c r="BF4" s="138">
        <v>3</v>
      </c>
      <c r="BG4" s="138">
        <v>0</v>
      </c>
      <c r="BH4" s="138">
        <v>3</v>
      </c>
      <c r="BI4" s="138">
        <v>2</v>
      </c>
      <c r="BJ4" s="57">
        <f>SUM(AH4:BI4)</f>
        <v>46</v>
      </c>
      <c r="BK4" s="57">
        <f>SUM(AG4+BJ4)</f>
        <v>73</v>
      </c>
      <c r="BM4" s="134" t="s">
        <v>100</v>
      </c>
      <c r="BN4" s="75">
        <f>AD18</f>
        <v>224</v>
      </c>
      <c r="BO4" s="22"/>
      <c r="BP4" s="2">
        <v>1</v>
      </c>
      <c r="BQ4" s="134" t="s">
        <v>302</v>
      </c>
      <c r="BR4" s="75">
        <v>349</v>
      </c>
    </row>
    <row r="5" spans="1:70" s="132" customFormat="1" ht="21.75" customHeight="1">
      <c r="A5" s="133">
        <v>2</v>
      </c>
      <c r="B5" s="134" t="s">
        <v>298</v>
      </c>
      <c r="C5" s="136">
        <v>0</v>
      </c>
      <c r="D5" s="137">
        <v>2</v>
      </c>
      <c r="E5" s="137">
        <v>0</v>
      </c>
      <c r="F5" s="137">
        <v>1</v>
      </c>
      <c r="G5" s="137">
        <v>0</v>
      </c>
      <c r="H5" s="137">
        <v>0</v>
      </c>
      <c r="I5" s="137">
        <v>4</v>
      </c>
      <c r="J5" s="137">
        <v>1</v>
      </c>
      <c r="K5" s="138">
        <v>2</v>
      </c>
      <c r="L5" s="138">
        <v>0</v>
      </c>
      <c r="M5" s="138">
        <v>0</v>
      </c>
      <c r="N5" s="138">
        <v>0</v>
      </c>
      <c r="O5" s="138">
        <v>0</v>
      </c>
      <c r="P5" s="137">
        <v>1</v>
      </c>
      <c r="Q5" s="137">
        <v>0</v>
      </c>
      <c r="R5" s="137">
        <v>0</v>
      </c>
      <c r="S5" s="139">
        <v>1</v>
      </c>
      <c r="T5" s="137">
        <v>0</v>
      </c>
      <c r="U5" s="137">
        <v>1</v>
      </c>
      <c r="V5" s="138">
        <v>0</v>
      </c>
      <c r="W5" s="140">
        <v>1</v>
      </c>
      <c r="X5" s="140">
        <v>1</v>
      </c>
      <c r="Y5" s="137">
        <v>0</v>
      </c>
      <c r="Z5" s="138">
        <v>0</v>
      </c>
      <c r="AA5" s="138">
        <v>3</v>
      </c>
      <c r="AB5" s="138">
        <v>1</v>
      </c>
      <c r="AC5" s="138">
        <v>1</v>
      </c>
      <c r="AD5" s="138">
        <v>1</v>
      </c>
      <c r="AE5" s="137">
        <v>1</v>
      </c>
      <c r="AF5" s="137">
        <v>1</v>
      </c>
      <c r="AG5" s="57">
        <f aca="true" t="shared" si="0" ref="AG5:AG14">SUM(C5:AF5)</f>
        <v>23</v>
      </c>
      <c r="AH5" s="136">
        <v>2</v>
      </c>
      <c r="AI5" s="137">
        <v>0</v>
      </c>
      <c r="AJ5" s="137">
        <v>0</v>
      </c>
      <c r="AK5" s="137">
        <v>0</v>
      </c>
      <c r="AL5" s="137">
        <v>0</v>
      </c>
      <c r="AM5" s="137">
        <v>0</v>
      </c>
      <c r="AN5" s="137">
        <v>0</v>
      </c>
      <c r="AO5" s="137">
        <v>0</v>
      </c>
      <c r="AP5" s="138">
        <v>3</v>
      </c>
      <c r="AQ5" s="138">
        <v>0</v>
      </c>
      <c r="AR5" s="138">
        <v>1</v>
      </c>
      <c r="AS5" s="138">
        <v>1</v>
      </c>
      <c r="AT5" s="138">
        <v>0</v>
      </c>
      <c r="AU5" s="137">
        <v>0</v>
      </c>
      <c r="AV5" s="137">
        <v>1</v>
      </c>
      <c r="AW5" s="137">
        <v>0</v>
      </c>
      <c r="AX5" s="139">
        <v>0</v>
      </c>
      <c r="AY5" s="137">
        <v>2</v>
      </c>
      <c r="AZ5" s="137">
        <v>1</v>
      </c>
      <c r="BA5" s="138">
        <v>1</v>
      </c>
      <c r="BB5" s="140">
        <v>4</v>
      </c>
      <c r="BC5" s="140">
        <v>0</v>
      </c>
      <c r="BD5" s="137">
        <v>1</v>
      </c>
      <c r="BE5" s="138">
        <v>0</v>
      </c>
      <c r="BF5" s="138">
        <v>1</v>
      </c>
      <c r="BG5" s="138">
        <v>0</v>
      </c>
      <c r="BH5" s="138">
        <v>0</v>
      </c>
      <c r="BI5" s="138">
        <v>2</v>
      </c>
      <c r="BJ5" s="57">
        <f aca="true" t="shared" si="1" ref="BJ5:BJ14">SUM(AH5:BI5)</f>
        <v>20</v>
      </c>
      <c r="BK5" s="57">
        <f aca="true" t="shared" si="2" ref="BK5:BK14">SUM(AG5+BJ5)</f>
        <v>43</v>
      </c>
      <c r="BM5" s="134" t="s">
        <v>298</v>
      </c>
      <c r="BN5" s="75">
        <f aca="true" t="shared" si="3" ref="BN5:BN14">AD19</f>
        <v>158</v>
      </c>
      <c r="BO5" s="22"/>
      <c r="BP5" s="2">
        <v>2</v>
      </c>
      <c r="BQ5" s="134" t="s">
        <v>303</v>
      </c>
      <c r="BR5" s="75">
        <v>225</v>
      </c>
    </row>
    <row r="6" spans="1:70" s="132" customFormat="1" ht="21.75" customHeight="1">
      <c r="A6" s="133">
        <v>3</v>
      </c>
      <c r="B6" s="134" t="s">
        <v>299</v>
      </c>
      <c r="C6" s="136">
        <v>0</v>
      </c>
      <c r="D6" s="137">
        <v>0</v>
      </c>
      <c r="E6" s="137">
        <v>2</v>
      </c>
      <c r="F6" s="137">
        <v>0</v>
      </c>
      <c r="G6" s="137">
        <v>1</v>
      </c>
      <c r="H6" s="137">
        <v>1</v>
      </c>
      <c r="I6" s="137">
        <v>0</v>
      </c>
      <c r="J6" s="137">
        <v>0</v>
      </c>
      <c r="K6" s="138">
        <v>0</v>
      </c>
      <c r="L6" s="138">
        <v>1</v>
      </c>
      <c r="M6" s="138">
        <v>1</v>
      </c>
      <c r="N6" s="138">
        <v>1</v>
      </c>
      <c r="O6" s="138">
        <v>2</v>
      </c>
      <c r="P6" s="137">
        <v>0</v>
      </c>
      <c r="Q6" s="137">
        <v>0</v>
      </c>
      <c r="R6" s="137">
        <v>0</v>
      </c>
      <c r="S6" s="139">
        <v>0</v>
      </c>
      <c r="T6" s="137">
        <v>1</v>
      </c>
      <c r="U6" s="137">
        <v>0</v>
      </c>
      <c r="V6" s="138">
        <v>0</v>
      </c>
      <c r="W6" s="140">
        <v>1</v>
      </c>
      <c r="X6" s="140">
        <v>1</v>
      </c>
      <c r="Y6" s="137">
        <v>0</v>
      </c>
      <c r="Z6" s="138">
        <v>1</v>
      </c>
      <c r="AA6" s="138">
        <v>0</v>
      </c>
      <c r="AB6" s="138">
        <v>0</v>
      </c>
      <c r="AC6" s="138">
        <v>0</v>
      </c>
      <c r="AD6" s="138">
        <v>0</v>
      </c>
      <c r="AE6" s="137">
        <v>0</v>
      </c>
      <c r="AF6" s="137">
        <v>0</v>
      </c>
      <c r="AG6" s="57">
        <f t="shared" si="0"/>
        <v>13</v>
      </c>
      <c r="AH6" s="136">
        <v>0</v>
      </c>
      <c r="AI6" s="137">
        <v>1</v>
      </c>
      <c r="AJ6" s="137">
        <v>0</v>
      </c>
      <c r="AK6" s="137">
        <v>1</v>
      </c>
      <c r="AL6" s="137">
        <v>0</v>
      </c>
      <c r="AM6" s="137">
        <v>1</v>
      </c>
      <c r="AN6" s="137">
        <v>1</v>
      </c>
      <c r="AO6" s="137">
        <v>1</v>
      </c>
      <c r="AP6" s="138">
        <v>1</v>
      </c>
      <c r="AQ6" s="138">
        <v>1</v>
      </c>
      <c r="AR6" s="138">
        <v>3</v>
      </c>
      <c r="AS6" s="138">
        <v>2</v>
      </c>
      <c r="AT6" s="138">
        <v>1</v>
      </c>
      <c r="AU6" s="137">
        <v>0</v>
      </c>
      <c r="AV6" s="137">
        <v>3</v>
      </c>
      <c r="AW6" s="137">
        <v>0</v>
      </c>
      <c r="AX6" s="139">
        <v>1</v>
      </c>
      <c r="AY6" s="137">
        <v>1</v>
      </c>
      <c r="AZ6" s="137">
        <v>1</v>
      </c>
      <c r="BA6" s="138">
        <v>3</v>
      </c>
      <c r="BB6" s="140">
        <v>0</v>
      </c>
      <c r="BC6" s="140">
        <v>0</v>
      </c>
      <c r="BD6" s="137">
        <v>1</v>
      </c>
      <c r="BE6" s="138">
        <v>0</v>
      </c>
      <c r="BF6" s="138">
        <v>1</v>
      </c>
      <c r="BG6" s="138">
        <v>2</v>
      </c>
      <c r="BH6" s="138">
        <v>1</v>
      </c>
      <c r="BI6" s="138">
        <v>1</v>
      </c>
      <c r="BJ6" s="57">
        <f t="shared" si="1"/>
        <v>28</v>
      </c>
      <c r="BK6" s="57">
        <f t="shared" si="2"/>
        <v>41</v>
      </c>
      <c r="BM6" s="134" t="s">
        <v>299</v>
      </c>
      <c r="BN6" s="75">
        <f t="shared" si="3"/>
        <v>189</v>
      </c>
      <c r="BO6" s="22"/>
      <c r="BP6" s="2">
        <v>3</v>
      </c>
      <c r="BQ6" s="134" t="s">
        <v>100</v>
      </c>
      <c r="BR6" s="75">
        <v>224</v>
      </c>
    </row>
    <row r="7" spans="1:70" s="132" customFormat="1" ht="21.75" customHeight="1">
      <c r="A7" s="133">
        <v>4</v>
      </c>
      <c r="B7" s="134" t="s">
        <v>300</v>
      </c>
      <c r="C7" s="136">
        <v>1</v>
      </c>
      <c r="D7" s="137">
        <v>1</v>
      </c>
      <c r="E7" s="137">
        <v>1</v>
      </c>
      <c r="F7" s="137">
        <v>1</v>
      </c>
      <c r="G7" s="137">
        <v>4</v>
      </c>
      <c r="H7" s="137">
        <v>2</v>
      </c>
      <c r="I7" s="137">
        <v>1</v>
      </c>
      <c r="J7" s="137">
        <v>1</v>
      </c>
      <c r="K7" s="138">
        <v>1</v>
      </c>
      <c r="L7" s="138">
        <v>0</v>
      </c>
      <c r="M7" s="138">
        <v>2</v>
      </c>
      <c r="N7" s="138">
        <v>4</v>
      </c>
      <c r="O7" s="138">
        <v>2</v>
      </c>
      <c r="P7" s="137">
        <v>0</v>
      </c>
      <c r="Q7" s="137">
        <v>1</v>
      </c>
      <c r="R7" s="137">
        <v>4</v>
      </c>
      <c r="S7" s="137">
        <v>2</v>
      </c>
      <c r="T7" s="137">
        <v>1</v>
      </c>
      <c r="U7" s="137">
        <v>1</v>
      </c>
      <c r="V7" s="138">
        <v>2</v>
      </c>
      <c r="W7" s="140">
        <v>1</v>
      </c>
      <c r="X7" s="140">
        <v>1</v>
      </c>
      <c r="Y7" s="137">
        <v>1</v>
      </c>
      <c r="Z7" s="138">
        <v>4</v>
      </c>
      <c r="AA7" s="138">
        <v>3</v>
      </c>
      <c r="AB7" s="138">
        <v>1</v>
      </c>
      <c r="AC7" s="138">
        <v>1</v>
      </c>
      <c r="AD7" s="138">
        <v>5</v>
      </c>
      <c r="AE7" s="137">
        <v>3</v>
      </c>
      <c r="AF7" s="137">
        <v>2</v>
      </c>
      <c r="AG7" s="57">
        <f t="shared" si="0"/>
        <v>54</v>
      </c>
      <c r="AH7" s="136">
        <v>0</v>
      </c>
      <c r="AI7" s="137">
        <v>0</v>
      </c>
      <c r="AJ7" s="137">
        <v>1</v>
      </c>
      <c r="AK7" s="137">
        <v>2</v>
      </c>
      <c r="AL7" s="137">
        <v>2</v>
      </c>
      <c r="AM7" s="137">
        <v>3</v>
      </c>
      <c r="AN7" s="137">
        <v>1</v>
      </c>
      <c r="AO7" s="137">
        <v>5</v>
      </c>
      <c r="AP7" s="138">
        <v>8</v>
      </c>
      <c r="AQ7" s="138">
        <v>1</v>
      </c>
      <c r="AR7" s="138">
        <v>3</v>
      </c>
      <c r="AS7" s="138">
        <v>2</v>
      </c>
      <c r="AT7" s="138">
        <v>2</v>
      </c>
      <c r="AU7" s="137">
        <v>1</v>
      </c>
      <c r="AV7" s="137">
        <v>11</v>
      </c>
      <c r="AW7" s="137">
        <v>11</v>
      </c>
      <c r="AX7" s="137">
        <v>0</v>
      </c>
      <c r="AY7" s="137">
        <v>1</v>
      </c>
      <c r="AZ7" s="137">
        <v>0</v>
      </c>
      <c r="BA7" s="138">
        <v>4</v>
      </c>
      <c r="BB7" s="140">
        <v>4</v>
      </c>
      <c r="BC7" s="140">
        <v>9</v>
      </c>
      <c r="BD7" s="137">
        <v>6</v>
      </c>
      <c r="BE7" s="138">
        <v>0</v>
      </c>
      <c r="BF7" s="138">
        <v>2</v>
      </c>
      <c r="BG7" s="138">
        <v>1</v>
      </c>
      <c r="BH7" s="138">
        <v>2</v>
      </c>
      <c r="BI7" s="138">
        <v>2</v>
      </c>
      <c r="BJ7" s="57">
        <f t="shared" si="1"/>
        <v>84</v>
      </c>
      <c r="BK7" s="57">
        <f t="shared" si="2"/>
        <v>138</v>
      </c>
      <c r="BM7" s="134" t="s">
        <v>300</v>
      </c>
      <c r="BN7" s="75">
        <f t="shared" si="3"/>
        <v>214</v>
      </c>
      <c r="BO7" s="22"/>
      <c r="BP7" s="2">
        <v>4</v>
      </c>
      <c r="BQ7" s="134" t="s">
        <v>300</v>
      </c>
      <c r="BR7" s="75">
        <v>214</v>
      </c>
    </row>
    <row r="8" spans="1:70" s="132" customFormat="1" ht="21.75" customHeight="1">
      <c r="A8" s="133">
        <v>5</v>
      </c>
      <c r="B8" s="134" t="s">
        <v>301</v>
      </c>
      <c r="C8" s="136">
        <v>2</v>
      </c>
      <c r="D8" s="137">
        <v>0</v>
      </c>
      <c r="E8" s="137">
        <v>2</v>
      </c>
      <c r="F8" s="137">
        <v>4</v>
      </c>
      <c r="G8" s="137">
        <v>3</v>
      </c>
      <c r="H8" s="137">
        <v>0</v>
      </c>
      <c r="I8" s="137">
        <v>0</v>
      </c>
      <c r="J8" s="137">
        <v>0</v>
      </c>
      <c r="K8" s="138">
        <v>2</v>
      </c>
      <c r="L8" s="138">
        <v>3</v>
      </c>
      <c r="M8" s="138">
        <v>2</v>
      </c>
      <c r="N8" s="138">
        <v>2</v>
      </c>
      <c r="O8" s="138">
        <v>1</v>
      </c>
      <c r="P8" s="137">
        <v>0</v>
      </c>
      <c r="Q8" s="137">
        <v>1</v>
      </c>
      <c r="R8" s="137">
        <v>0</v>
      </c>
      <c r="S8" s="139">
        <v>1</v>
      </c>
      <c r="T8" s="137">
        <v>0</v>
      </c>
      <c r="U8" s="137">
        <v>2</v>
      </c>
      <c r="V8" s="138">
        <v>0</v>
      </c>
      <c r="W8" s="140">
        <v>2</v>
      </c>
      <c r="X8" s="140">
        <v>0</v>
      </c>
      <c r="Y8" s="137">
        <v>0</v>
      </c>
      <c r="Z8" s="138">
        <v>2</v>
      </c>
      <c r="AA8" s="138">
        <v>0</v>
      </c>
      <c r="AB8" s="138">
        <v>1</v>
      </c>
      <c r="AC8" s="138">
        <v>0</v>
      </c>
      <c r="AD8" s="138">
        <v>3</v>
      </c>
      <c r="AE8" s="137">
        <v>2</v>
      </c>
      <c r="AF8" s="137">
        <v>0</v>
      </c>
      <c r="AG8" s="57">
        <f t="shared" si="0"/>
        <v>35</v>
      </c>
      <c r="AH8" s="136">
        <v>0</v>
      </c>
      <c r="AI8" s="137">
        <v>3</v>
      </c>
      <c r="AJ8" s="137">
        <v>1</v>
      </c>
      <c r="AK8" s="137">
        <v>3</v>
      </c>
      <c r="AL8" s="137">
        <v>0</v>
      </c>
      <c r="AM8" s="137">
        <v>2</v>
      </c>
      <c r="AN8" s="137">
        <v>3</v>
      </c>
      <c r="AO8" s="137">
        <v>7</v>
      </c>
      <c r="AP8" s="138">
        <v>3</v>
      </c>
      <c r="AQ8" s="138">
        <v>4</v>
      </c>
      <c r="AR8" s="138">
        <v>6</v>
      </c>
      <c r="AS8" s="138">
        <v>1</v>
      </c>
      <c r="AT8" s="138">
        <v>2</v>
      </c>
      <c r="AU8" s="137">
        <v>2</v>
      </c>
      <c r="AV8" s="137">
        <v>2</v>
      </c>
      <c r="AW8" s="137">
        <v>1</v>
      </c>
      <c r="AX8" s="139">
        <v>4</v>
      </c>
      <c r="AY8" s="137">
        <v>2</v>
      </c>
      <c r="AZ8" s="137">
        <v>5</v>
      </c>
      <c r="BA8" s="138">
        <v>2</v>
      </c>
      <c r="BB8" s="140">
        <v>2</v>
      </c>
      <c r="BC8" s="140">
        <v>3</v>
      </c>
      <c r="BD8" s="137">
        <v>0</v>
      </c>
      <c r="BE8" s="138">
        <v>1</v>
      </c>
      <c r="BF8" s="138">
        <v>4</v>
      </c>
      <c r="BG8" s="138">
        <v>7</v>
      </c>
      <c r="BH8" s="138">
        <v>1</v>
      </c>
      <c r="BI8" s="138">
        <v>1</v>
      </c>
      <c r="BJ8" s="57">
        <f t="shared" si="1"/>
        <v>72</v>
      </c>
      <c r="BK8" s="57">
        <f t="shared" si="2"/>
        <v>107</v>
      </c>
      <c r="BM8" s="134" t="s">
        <v>301</v>
      </c>
      <c r="BN8" s="75">
        <f t="shared" si="3"/>
        <v>170</v>
      </c>
      <c r="BO8" s="22"/>
      <c r="BP8" s="2">
        <v>5</v>
      </c>
      <c r="BQ8" s="134" t="s">
        <v>299</v>
      </c>
      <c r="BR8" s="75">
        <v>189</v>
      </c>
    </row>
    <row r="9" spans="1:70" s="132" customFormat="1" ht="21.75" customHeight="1">
      <c r="A9" s="133">
        <v>6</v>
      </c>
      <c r="B9" s="134" t="s">
        <v>302</v>
      </c>
      <c r="C9" s="136">
        <v>4</v>
      </c>
      <c r="D9" s="137">
        <v>1</v>
      </c>
      <c r="E9" s="137">
        <v>3</v>
      </c>
      <c r="F9" s="137">
        <v>1</v>
      </c>
      <c r="G9" s="137">
        <v>0</v>
      </c>
      <c r="H9" s="137">
        <v>4</v>
      </c>
      <c r="I9" s="137">
        <v>5</v>
      </c>
      <c r="J9" s="137">
        <v>3</v>
      </c>
      <c r="K9" s="138">
        <v>1</v>
      </c>
      <c r="L9" s="138">
        <v>1</v>
      </c>
      <c r="M9" s="138">
        <v>5</v>
      </c>
      <c r="N9" s="138">
        <v>5</v>
      </c>
      <c r="O9" s="138">
        <v>4</v>
      </c>
      <c r="P9" s="137">
        <v>2</v>
      </c>
      <c r="Q9" s="137">
        <v>1</v>
      </c>
      <c r="R9" s="137">
        <v>2</v>
      </c>
      <c r="S9" s="139">
        <v>3</v>
      </c>
      <c r="T9" s="137">
        <v>2</v>
      </c>
      <c r="U9" s="137">
        <v>1</v>
      </c>
      <c r="V9" s="138">
        <v>1</v>
      </c>
      <c r="W9" s="140">
        <v>1</v>
      </c>
      <c r="X9" s="140">
        <v>2</v>
      </c>
      <c r="Y9" s="137">
        <v>1</v>
      </c>
      <c r="Z9" s="138">
        <v>1</v>
      </c>
      <c r="AA9" s="138">
        <v>6</v>
      </c>
      <c r="AB9" s="138">
        <v>6</v>
      </c>
      <c r="AC9" s="138">
        <v>3</v>
      </c>
      <c r="AD9" s="138">
        <v>3</v>
      </c>
      <c r="AE9" s="137">
        <v>2</v>
      </c>
      <c r="AF9" s="137">
        <v>11</v>
      </c>
      <c r="AG9" s="57">
        <f t="shared" si="0"/>
        <v>85</v>
      </c>
      <c r="AH9" s="136">
        <v>5</v>
      </c>
      <c r="AI9" s="137">
        <v>6</v>
      </c>
      <c r="AJ9" s="137">
        <v>0</v>
      </c>
      <c r="AK9" s="137">
        <v>10</v>
      </c>
      <c r="AL9" s="137">
        <v>2</v>
      </c>
      <c r="AM9" s="137">
        <v>1</v>
      </c>
      <c r="AN9" s="137">
        <v>6</v>
      </c>
      <c r="AO9" s="137">
        <v>7</v>
      </c>
      <c r="AP9" s="138">
        <v>7</v>
      </c>
      <c r="AQ9" s="138">
        <v>3</v>
      </c>
      <c r="AR9" s="138">
        <v>6</v>
      </c>
      <c r="AS9" s="138">
        <v>4</v>
      </c>
      <c r="AT9" s="138">
        <v>1</v>
      </c>
      <c r="AU9" s="137">
        <v>3</v>
      </c>
      <c r="AV9" s="137">
        <v>2</v>
      </c>
      <c r="AW9" s="137">
        <v>2</v>
      </c>
      <c r="AX9" s="139">
        <v>4</v>
      </c>
      <c r="AY9" s="137">
        <v>5</v>
      </c>
      <c r="AZ9" s="137">
        <v>3</v>
      </c>
      <c r="BA9" s="138">
        <v>4</v>
      </c>
      <c r="BB9" s="140">
        <v>0</v>
      </c>
      <c r="BC9" s="140">
        <v>2</v>
      </c>
      <c r="BD9" s="137">
        <v>5</v>
      </c>
      <c r="BE9" s="138">
        <v>1</v>
      </c>
      <c r="BF9" s="138">
        <v>3</v>
      </c>
      <c r="BG9" s="138">
        <v>6</v>
      </c>
      <c r="BH9" s="138">
        <v>6</v>
      </c>
      <c r="BI9" s="138">
        <v>3</v>
      </c>
      <c r="BJ9" s="57">
        <f t="shared" si="1"/>
        <v>107</v>
      </c>
      <c r="BK9" s="57">
        <f t="shared" si="2"/>
        <v>192</v>
      </c>
      <c r="BM9" s="134" t="s">
        <v>302</v>
      </c>
      <c r="BN9" s="75">
        <f t="shared" si="3"/>
        <v>349</v>
      </c>
      <c r="BO9" s="22"/>
      <c r="BP9" s="2">
        <v>6</v>
      </c>
      <c r="BQ9" s="134" t="s">
        <v>301</v>
      </c>
      <c r="BR9" s="75">
        <v>170</v>
      </c>
    </row>
    <row r="10" spans="1:70" s="132" customFormat="1" ht="21.75" customHeight="1">
      <c r="A10" s="133">
        <v>7</v>
      </c>
      <c r="B10" s="134" t="s">
        <v>112</v>
      </c>
      <c r="C10" s="136">
        <v>0</v>
      </c>
      <c r="D10" s="137">
        <v>0</v>
      </c>
      <c r="E10" s="137">
        <v>0</v>
      </c>
      <c r="F10" s="137">
        <v>0</v>
      </c>
      <c r="G10" s="137">
        <v>1</v>
      </c>
      <c r="H10" s="137">
        <v>0</v>
      </c>
      <c r="I10" s="137">
        <v>3</v>
      </c>
      <c r="J10" s="137">
        <v>2</v>
      </c>
      <c r="K10" s="138">
        <v>0</v>
      </c>
      <c r="L10" s="138">
        <v>2</v>
      </c>
      <c r="M10" s="138">
        <v>0</v>
      </c>
      <c r="N10" s="138">
        <v>1</v>
      </c>
      <c r="O10" s="138">
        <v>2</v>
      </c>
      <c r="P10" s="137">
        <v>0</v>
      </c>
      <c r="Q10" s="137">
        <v>1</v>
      </c>
      <c r="R10" s="137">
        <v>1</v>
      </c>
      <c r="S10" s="139">
        <v>1</v>
      </c>
      <c r="T10" s="137">
        <v>2</v>
      </c>
      <c r="U10" s="137">
        <v>1</v>
      </c>
      <c r="V10" s="138">
        <v>1</v>
      </c>
      <c r="W10" s="140">
        <v>1</v>
      </c>
      <c r="X10" s="140">
        <v>1</v>
      </c>
      <c r="Y10" s="137">
        <v>0</v>
      </c>
      <c r="Z10" s="138">
        <v>0</v>
      </c>
      <c r="AA10" s="138">
        <v>2</v>
      </c>
      <c r="AB10" s="138">
        <v>1</v>
      </c>
      <c r="AC10" s="138">
        <v>0</v>
      </c>
      <c r="AD10" s="138">
        <v>1</v>
      </c>
      <c r="AE10" s="137">
        <v>3</v>
      </c>
      <c r="AF10" s="137">
        <v>1</v>
      </c>
      <c r="AG10" s="57">
        <f t="shared" si="0"/>
        <v>28</v>
      </c>
      <c r="AH10" s="136">
        <v>0</v>
      </c>
      <c r="AI10" s="137">
        <v>0</v>
      </c>
      <c r="AJ10" s="137">
        <v>1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8">
        <v>2</v>
      </c>
      <c r="AQ10" s="138">
        <v>1</v>
      </c>
      <c r="AR10" s="138">
        <v>2</v>
      </c>
      <c r="AS10" s="138">
        <v>0</v>
      </c>
      <c r="AT10" s="138">
        <v>1</v>
      </c>
      <c r="AU10" s="137">
        <v>0</v>
      </c>
      <c r="AV10" s="137">
        <v>0</v>
      </c>
      <c r="AW10" s="137">
        <v>1</v>
      </c>
      <c r="AX10" s="139">
        <v>1</v>
      </c>
      <c r="AY10" s="137">
        <v>4</v>
      </c>
      <c r="AZ10" s="137">
        <v>1</v>
      </c>
      <c r="BA10" s="138">
        <v>0</v>
      </c>
      <c r="BB10" s="140">
        <v>2</v>
      </c>
      <c r="BC10" s="140">
        <v>2</v>
      </c>
      <c r="BD10" s="137">
        <v>1</v>
      </c>
      <c r="BE10" s="138">
        <v>1</v>
      </c>
      <c r="BF10" s="138">
        <v>1</v>
      </c>
      <c r="BG10" s="138">
        <v>1</v>
      </c>
      <c r="BH10" s="138">
        <v>2</v>
      </c>
      <c r="BI10" s="138">
        <v>0</v>
      </c>
      <c r="BJ10" s="57">
        <f t="shared" si="1"/>
        <v>24</v>
      </c>
      <c r="BK10" s="57">
        <f t="shared" si="2"/>
        <v>52</v>
      </c>
      <c r="BM10" s="134" t="s">
        <v>112</v>
      </c>
      <c r="BN10" s="75">
        <f t="shared" si="3"/>
        <v>145</v>
      </c>
      <c r="BO10" s="22"/>
      <c r="BP10" s="2">
        <v>7</v>
      </c>
      <c r="BQ10" s="134" t="s">
        <v>298</v>
      </c>
      <c r="BR10" s="75">
        <v>158</v>
      </c>
    </row>
    <row r="11" spans="1:70" s="132" customFormat="1" ht="21.75" customHeight="1">
      <c r="A11" s="133">
        <v>8</v>
      </c>
      <c r="B11" s="134" t="s">
        <v>134</v>
      </c>
      <c r="C11" s="136">
        <v>0</v>
      </c>
      <c r="D11" s="137">
        <v>0</v>
      </c>
      <c r="E11" s="137">
        <v>0</v>
      </c>
      <c r="F11" s="137">
        <v>1</v>
      </c>
      <c r="G11" s="137">
        <v>1</v>
      </c>
      <c r="H11" s="137">
        <v>0</v>
      </c>
      <c r="I11" s="137">
        <v>0</v>
      </c>
      <c r="J11" s="137">
        <v>0</v>
      </c>
      <c r="K11" s="138">
        <v>1</v>
      </c>
      <c r="L11" s="138">
        <v>0</v>
      </c>
      <c r="M11" s="138">
        <v>0</v>
      </c>
      <c r="N11" s="138">
        <v>0</v>
      </c>
      <c r="O11" s="138">
        <v>0</v>
      </c>
      <c r="P11" s="137">
        <v>0</v>
      </c>
      <c r="Q11" s="137">
        <v>0</v>
      </c>
      <c r="R11" s="137">
        <v>0</v>
      </c>
      <c r="S11" s="139">
        <v>0</v>
      </c>
      <c r="T11" s="137">
        <v>0</v>
      </c>
      <c r="U11" s="137">
        <v>0</v>
      </c>
      <c r="V11" s="138">
        <v>0</v>
      </c>
      <c r="W11" s="140">
        <v>0</v>
      </c>
      <c r="X11" s="140">
        <v>0</v>
      </c>
      <c r="Y11" s="137">
        <v>2</v>
      </c>
      <c r="Z11" s="138">
        <v>0</v>
      </c>
      <c r="AA11" s="138">
        <v>0</v>
      </c>
      <c r="AB11" s="138">
        <v>2</v>
      </c>
      <c r="AC11" s="138">
        <v>0</v>
      </c>
      <c r="AD11" s="138">
        <v>0</v>
      </c>
      <c r="AE11" s="137">
        <v>0</v>
      </c>
      <c r="AF11" s="137">
        <v>1</v>
      </c>
      <c r="AG11" s="57">
        <f t="shared" si="0"/>
        <v>8</v>
      </c>
      <c r="AH11" s="136">
        <v>0</v>
      </c>
      <c r="AI11" s="137">
        <v>3</v>
      </c>
      <c r="AJ11" s="137">
        <v>1</v>
      </c>
      <c r="AK11" s="137">
        <v>0</v>
      </c>
      <c r="AL11" s="137">
        <v>0</v>
      </c>
      <c r="AM11" s="137">
        <v>0</v>
      </c>
      <c r="AN11" s="137">
        <v>0</v>
      </c>
      <c r="AO11" s="137">
        <v>2</v>
      </c>
      <c r="AP11" s="138">
        <v>0</v>
      </c>
      <c r="AQ11" s="138">
        <v>0</v>
      </c>
      <c r="AR11" s="138">
        <v>2</v>
      </c>
      <c r="AS11" s="138">
        <v>2</v>
      </c>
      <c r="AT11" s="138">
        <v>1</v>
      </c>
      <c r="AU11" s="137">
        <v>0</v>
      </c>
      <c r="AV11" s="137">
        <v>1</v>
      </c>
      <c r="AW11" s="137">
        <v>2</v>
      </c>
      <c r="AX11" s="139">
        <v>1</v>
      </c>
      <c r="AY11" s="137">
        <v>1</v>
      </c>
      <c r="AZ11" s="137">
        <v>0</v>
      </c>
      <c r="BA11" s="138">
        <v>1</v>
      </c>
      <c r="BB11" s="140">
        <v>1</v>
      </c>
      <c r="BC11" s="140">
        <v>1</v>
      </c>
      <c r="BD11" s="137">
        <v>1</v>
      </c>
      <c r="BE11" s="138">
        <v>0</v>
      </c>
      <c r="BF11" s="138">
        <v>1</v>
      </c>
      <c r="BG11" s="138">
        <v>0</v>
      </c>
      <c r="BH11" s="138">
        <v>0</v>
      </c>
      <c r="BI11" s="138">
        <v>2</v>
      </c>
      <c r="BJ11" s="57">
        <f t="shared" si="1"/>
        <v>23</v>
      </c>
      <c r="BK11" s="57">
        <f t="shared" si="2"/>
        <v>31</v>
      </c>
      <c r="BM11" s="134" t="s">
        <v>134</v>
      </c>
      <c r="BN11" s="75">
        <f t="shared" si="3"/>
        <v>150</v>
      </c>
      <c r="BO11" s="22"/>
      <c r="BP11" s="2">
        <v>8</v>
      </c>
      <c r="BQ11" s="134" t="s">
        <v>134</v>
      </c>
      <c r="BR11" s="75">
        <v>150</v>
      </c>
    </row>
    <row r="12" spans="1:70" s="132" customFormat="1" ht="21.75" customHeight="1">
      <c r="A12" s="133">
        <v>9</v>
      </c>
      <c r="B12" s="134" t="s">
        <v>304</v>
      </c>
      <c r="C12" s="136">
        <v>0</v>
      </c>
      <c r="D12" s="137">
        <v>0</v>
      </c>
      <c r="E12" s="137">
        <v>0</v>
      </c>
      <c r="F12" s="137">
        <v>2</v>
      </c>
      <c r="G12" s="137">
        <v>1</v>
      </c>
      <c r="H12" s="137">
        <v>0</v>
      </c>
      <c r="I12" s="137">
        <v>0</v>
      </c>
      <c r="J12" s="137">
        <v>0</v>
      </c>
      <c r="K12" s="138">
        <v>1</v>
      </c>
      <c r="L12" s="138">
        <v>0</v>
      </c>
      <c r="M12" s="138">
        <v>0</v>
      </c>
      <c r="N12" s="138">
        <v>0</v>
      </c>
      <c r="O12" s="138">
        <v>0</v>
      </c>
      <c r="P12" s="137">
        <v>0</v>
      </c>
      <c r="Q12" s="137">
        <v>0</v>
      </c>
      <c r="R12" s="137">
        <v>0</v>
      </c>
      <c r="S12" s="139">
        <v>0</v>
      </c>
      <c r="T12" s="137">
        <v>0</v>
      </c>
      <c r="U12" s="137">
        <v>0</v>
      </c>
      <c r="V12" s="138">
        <v>1</v>
      </c>
      <c r="W12" s="140">
        <v>0</v>
      </c>
      <c r="X12" s="140">
        <v>1</v>
      </c>
      <c r="Y12" s="137">
        <v>0</v>
      </c>
      <c r="Z12" s="138">
        <v>2</v>
      </c>
      <c r="AA12" s="138">
        <v>1</v>
      </c>
      <c r="AB12" s="138">
        <v>0</v>
      </c>
      <c r="AC12" s="138">
        <v>0</v>
      </c>
      <c r="AD12" s="138">
        <v>1</v>
      </c>
      <c r="AE12" s="137">
        <v>0</v>
      </c>
      <c r="AF12" s="137">
        <v>0</v>
      </c>
      <c r="AG12" s="57">
        <f t="shared" si="0"/>
        <v>10</v>
      </c>
      <c r="AH12" s="136">
        <v>0</v>
      </c>
      <c r="AI12" s="137">
        <v>0</v>
      </c>
      <c r="AJ12" s="137">
        <v>1</v>
      </c>
      <c r="AK12" s="137">
        <v>0</v>
      </c>
      <c r="AL12" s="137">
        <v>0</v>
      </c>
      <c r="AM12" s="137">
        <v>1</v>
      </c>
      <c r="AN12" s="137">
        <v>0</v>
      </c>
      <c r="AO12" s="137">
        <v>0</v>
      </c>
      <c r="AP12" s="138">
        <v>1</v>
      </c>
      <c r="AQ12" s="138">
        <v>1</v>
      </c>
      <c r="AR12" s="138">
        <v>3</v>
      </c>
      <c r="AS12" s="138">
        <v>2</v>
      </c>
      <c r="AT12" s="138">
        <v>0</v>
      </c>
      <c r="AU12" s="137">
        <v>0</v>
      </c>
      <c r="AV12" s="137">
        <v>0</v>
      </c>
      <c r="AW12" s="137">
        <v>0</v>
      </c>
      <c r="AX12" s="139">
        <v>1</v>
      </c>
      <c r="AY12" s="137">
        <v>2</v>
      </c>
      <c r="AZ12" s="137">
        <v>0</v>
      </c>
      <c r="BA12" s="138">
        <v>0</v>
      </c>
      <c r="BB12" s="140">
        <v>0</v>
      </c>
      <c r="BC12" s="140">
        <v>0</v>
      </c>
      <c r="BD12" s="137">
        <v>2</v>
      </c>
      <c r="BE12" s="138">
        <v>0</v>
      </c>
      <c r="BF12" s="138">
        <v>0</v>
      </c>
      <c r="BG12" s="138">
        <v>0</v>
      </c>
      <c r="BH12" s="138">
        <v>0</v>
      </c>
      <c r="BI12" s="138">
        <v>4</v>
      </c>
      <c r="BJ12" s="57">
        <f t="shared" si="1"/>
        <v>18</v>
      </c>
      <c r="BK12" s="57">
        <f t="shared" si="2"/>
        <v>28</v>
      </c>
      <c r="BM12" s="134" t="s">
        <v>304</v>
      </c>
      <c r="BN12" s="75">
        <f t="shared" si="3"/>
        <v>62</v>
      </c>
      <c r="BO12" s="22"/>
      <c r="BP12" s="2">
        <v>9</v>
      </c>
      <c r="BQ12" s="134" t="s">
        <v>112</v>
      </c>
      <c r="BR12" s="75">
        <v>145</v>
      </c>
    </row>
    <row r="13" spans="1:70" s="132" customFormat="1" ht="21.75" customHeight="1">
      <c r="A13" s="133">
        <v>10</v>
      </c>
      <c r="B13" s="134" t="s">
        <v>102</v>
      </c>
      <c r="C13" s="136">
        <v>0</v>
      </c>
      <c r="D13" s="137">
        <v>0</v>
      </c>
      <c r="E13" s="140">
        <v>0</v>
      </c>
      <c r="F13" s="137">
        <v>0</v>
      </c>
      <c r="G13" s="137">
        <v>1</v>
      </c>
      <c r="H13" s="137">
        <v>1</v>
      </c>
      <c r="I13" s="137">
        <v>0</v>
      </c>
      <c r="J13" s="137">
        <v>1</v>
      </c>
      <c r="K13" s="138">
        <v>0</v>
      </c>
      <c r="L13" s="138">
        <v>0</v>
      </c>
      <c r="M13" s="138">
        <v>0</v>
      </c>
      <c r="N13" s="138">
        <v>0</v>
      </c>
      <c r="O13" s="138">
        <v>1</v>
      </c>
      <c r="P13" s="137">
        <v>0</v>
      </c>
      <c r="Q13" s="137">
        <v>1</v>
      </c>
      <c r="R13" s="137">
        <v>0</v>
      </c>
      <c r="S13" s="139">
        <v>2</v>
      </c>
      <c r="T13" s="137">
        <v>0</v>
      </c>
      <c r="U13" s="137">
        <v>1</v>
      </c>
      <c r="V13" s="138">
        <v>0</v>
      </c>
      <c r="W13" s="140">
        <v>1</v>
      </c>
      <c r="X13" s="140">
        <v>1</v>
      </c>
      <c r="Y13" s="137">
        <v>1</v>
      </c>
      <c r="Z13" s="138">
        <v>1</v>
      </c>
      <c r="AA13" s="138">
        <v>3</v>
      </c>
      <c r="AB13" s="138">
        <v>0</v>
      </c>
      <c r="AC13" s="138">
        <v>0</v>
      </c>
      <c r="AD13" s="138">
        <v>3</v>
      </c>
      <c r="AE13" s="137">
        <v>0</v>
      </c>
      <c r="AF13" s="137">
        <v>0</v>
      </c>
      <c r="AG13" s="57">
        <f t="shared" si="0"/>
        <v>18</v>
      </c>
      <c r="AH13" s="136">
        <v>0</v>
      </c>
      <c r="AI13" s="137">
        <v>5</v>
      </c>
      <c r="AJ13" s="140">
        <v>0</v>
      </c>
      <c r="AK13" s="137">
        <v>0</v>
      </c>
      <c r="AL13" s="137">
        <v>2</v>
      </c>
      <c r="AM13" s="137">
        <v>0</v>
      </c>
      <c r="AN13" s="137">
        <v>0</v>
      </c>
      <c r="AO13" s="137">
        <v>0</v>
      </c>
      <c r="AP13" s="138">
        <v>0</v>
      </c>
      <c r="AQ13" s="138">
        <v>3</v>
      </c>
      <c r="AR13" s="138">
        <v>0</v>
      </c>
      <c r="AS13" s="138">
        <v>0</v>
      </c>
      <c r="AT13" s="138">
        <v>6</v>
      </c>
      <c r="AU13" s="137">
        <v>0</v>
      </c>
      <c r="AV13" s="137">
        <v>0</v>
      </c>
      <c r="AW13" s="137">
        <v>4</v>
      </c>
      <c r="AX13" s="139">
        <v>1</v>
      </c>
      <c r="AY13" s="137">
        <v>2</v>
      </c>
      <c r="AZ13" s="137">
        <v>2</v>
      </c>
      <c r="BA13" s="138">
        <v>4</v>
      </c>
      <c r="BB13" s="140">
        <v>3</v>
      </c>
      <c r="BC13" s="140">
        <v>1</v>
      </c>
      <c r="BD13" s="137">
        <v>1</v>
      </c>
      <c r="BE13" s="138">
        <v>0</v>
      </c>
      <c r="BF13" s="138">
        <v>5</v>
      </c>
      <c r="BG13" s="138">
        <v>0</v>
      </c>
      <c r="BH13" s="138">
        <v>0</v>
      </c>
      <c r="BI13" s="138">
        <v>2</v>
      </c>
      <c r="BJ13" s="57">
        <f t="shared" si="1"/>
        <v>41</v>
      </c>
      <c r="BK13" s="57">
        <f t="shared" si="2"/>
        <v>59</v>
      </c>
      <c r="BM13" s="134" t="s">
        <v>102</v>
      </c>
      <c r="BN13" s="75">
        <f t="shared" si="3"/>
        <v>131</v>
      </c>
      <c r="BO13" s="22"/>
      <c r="BP13" s="2">
        <v>10</v>
      </c>
      <c r="BQ13" s="134" t="s">
        <v>102</v>
      </c>
      <c r="BR13" s="75">
        <v>131</v>
      </c>
    </row>
    <row r="14" spans="1:70" s="132" customFormat="1" ht="19.5" customHeight="1">
      <c r="A14" s="133">
        <v>11</v>
      </c>
      <c r="B14" s="134" t="s">
        <v>303</v>
      </c>
      <c r="C14" s="141">
        <v>0</v>
      </c>
      <c r="D14" s="137">
        <v>1</v>
      </c>
      <c r="E14" s="137">
        <v>0</v>
      </c>
      <c r="F14" s="137">
        <v>0</v>
      </c>
      <c r="G14" s="137">
        <v>3</v>
      </c>
      <c r="H14" s="137">
        <v>1</v>
      </c>
      <c r="I14" s="137">
        <v>3</v>
      </c>
      <c r="J14" s="137">
        <v>1</v>
      </c>
      <c r="K14" s="138">
        <v>0</v>
      </c>
      <c r="L14" s="138">
        <v>0</v>
      </c>
      <c r="M14" s="138">
        <v>1</v>
      </c>
      <c r="N14" s="138">
        <v>0</v>
      </c>
      <c r="O14" s="138">
        <v>1</v>
      </c>
      <c r="P14" s="137">
        <v>0</v>
      </c>
      <c r="Q14" s="137">
        <v>1</v>
      </c>
      <c r="R14" s="137">
        <v>1</v>
      </c>
      <c r="S14" s="142">
        <v>1</v>
      </c>
      <c r="T14" s="137">
        <v>1</v>
      </c>
      <c r="U14" s="137">
        <v>5</v>
      </c>
      <c r="V14" s="138">
        <v>1</v>
      </c>
      <c r="W14" s="137">
        <v>1</v>
      </c>
      <c r="X14" s="140">
        <v>4</v>
      </c>
      <c r="Y14" s="137">
        <v>0</v>
      </c>
      <c r="Z14" s="138">
        <v>2</v>
      </c>
      <c r="AA14" s="138">
        <v>1</v>
      </c>
      <c r="AB14" s="138">
        <v>1</v>
      </c>
      <c r="AC14" s="138">
        <v>2</v>
      </c>
      <c r="AD14" s="138">
        <v>1</v>
      </c>
      <c r="AE14" s="137">
        <v>0</v>
      </c>
      <c r="AF14" s="137">
        <v>2</v>
      </c>
      <c r="AG14" s="57">
        <f t="shared" si="0"/>
        <v>35</v>
      </c>
      <c r="AH14" s="136">
        <v>1</v>
      </c>
      <c r="AI14" s="137">
        <v>3</v>
      </c>
      <c r="AJ14" s="137">
        <v>2</v>
      </c>
      <c r="AK14" s="137">
        <v>5</v>
      </c>
      <c r="AL14" s="137">
        <v>5</v>
      </c>
      <c r="AM14" s="137">
        <v>0</v>
      </c>
      <c r="AN14" s="137">
        <v>5</v>
      </c>
      <c r="AO14" s="137">
        <v>2</v>
      </c>
      <c r="AP14" s="138">
        <v>2</v>
      </c>
      <c r="AQ14" s="138">
        <v>7</v>
      </c>
      <c r="AR14" s="138">
        <v>3</v>
      </c>
      <c r="AS14" s="138">
        <v>0</v>
      </c>
      <c r="AT14" s="138">
        <v>1</v>
      </c>
      <c r="AU14" s="137">
        <v>2</v>
      </c>
      <c r="AV14" s="137">
        <v>3</v>
      </c>
      <c r="AW14" s="137">
        <v>3</v>
      </c>
      <c r="AX14" s="142">
        <v>2</v>
      </c>
      <c r="AY14" s="137">
        <v>2</v>
      </c>
      <c r="AZ14" s="137">
        <v>4</v>
      </c>
      <c r="BA14" s="138">
        <v>0</v>
      </c>
      <c r="BB14" s="137">
        <v>2</v>
      </c>
      <c r="BC14" s="140">
        <v>1</v>
      </c>
      <c r="BD14" s="137">
        <v>4</v>
      </c>
      <c r="BE14" s="138">
        <v>1</v>
      </c>
      <c r="BF14" s="138">
        <v>0</v>
      </c>
      <c r="BG14" s="138">
        <v>1</v>
      </c>
      <c r="BH14" s="138">
        <v>2</v>
      </c>
      <c r="BI14" s="138">
        <v>3</v>
      </c>
      <c r="BJ14" s="57">
        <f t="shared" si="1"/>
        <v>66</v>
      </c>
      <c r="BK14" s="57">
        <f t="shared" si="2"/>
        <v>101</v>
      </c>
      <c r="BM14" s="134" t="s">
        <v>303</v>
      </c>
      <c r="BN14" s="75">
        <f t="shared" si="3"/>
        <v>225</v>
      </c>
      <c r="BO14" s="22"/>
      <c r="BP14" s="2">
        <v>11</v>
      </c>
      <c r="BQ14" s="134" t="s">
        <v>304</v>
      </c>
      <c r="BR14" s="75">
        <v>62</v>
      </c>
    </row>
    <row r="15" spans="19:63" s="132" customFormat="1" ht="19.5" customHeight="1" thickBot="1">
      <c r="S15" s="143"/>
      <c r="AG15" s="144"/>
      <c r="AX15" s="143"/>
      <c r="BJ15" s="144"/>
      <c r="BK15" s="144"/>
    </row>
    <row r="16" spans="1:63" s="132" customFormat="1" ht="34.5" customHeight="1" thickBot="1">
      <c r="A16" s="493" t="s">
        <v>375</v>
      </c>
      <c r="B16" s="494"/>
      <c r="C16" s="289">
        <v>3869</v>
      </c>
      <c r="D16" s="287">
        <v>3870</v>
      </c>
      <c r="E16" s="287">
        <v>3871</v>
      </c>
      <c r="F16" s="287">
        <v>3872</v>
      </c>
      <c r="G16" s="287">
        <v>3873</v>
      </c>
      <c r="H16" s="287">
        <v>3874</v>
      </c>
      <c r="I16" s="287">
        <v>3875</v>
      </c>
      <c r="J16" s="287">
        <v>3876</v>
      </c>
      <c r="K16" s="287">
        <v>3877</v>
      </c>
      <c r="L16" s="287">
        <v>3878</v>
      </c>
      <c r="M16" s="287">
        <v>3879</v>
      </c>
      <c r="N16" s="287">
        <v>3880</v>
      </c>
      <c r="O16" s="287">
        <v>3881</v>
      </c>
      <c r="P16" s="287">
        <v>3882</v>
      </c>
      <c r="Q16" s="287">
        <v>3883</v>
      </c>
      <c r="R16" s="287">
        <v>3884</v>
      </c>
      <c r="S16" s="290">
        <v>3885</v>
      </c>
      <c r="T16" s="287">
        <v>3886</v>
      </c>
      <c r="U16" s="287">
        <v>3887</v>
      </c>
      <c r="V16" s="287">
        <v>3888</v>
      </c>
      <c r="W16" s="291">
        <v>3889</v>
      </c>
      <c r="X16" s="292">
        <v>3890</v>
      </c>
      <c r="Y16" s="287">
        <v>3891</v>
      </c>
      <c r="Z16" s="287">
        <v>3892</v>
      </c>
      <c r="AA16" s="287">
        <v>3893</v>
      </c>
      <c r="AB16" s="287">
        <v>3894</v>
      </c>
      <c r="AC16" s="501" t="s">
        <v>72</v>
      </c>
      <c r="AD16" s="503" t="s">
        <v>73</v>
      </c>
      <c r="AE16" s="504"/>
      <c r="AG16" s="144"/>
      <c r="AX16" s="143"/>
      <c r="BJ16" s="144"/>
      <c r="BK16" s="144"/>
    </row>
    <row r="17" spans="1:63" s="132" customFormat="1" ht="63" customHeight="1">
      <c r="A17" s="495"/>
      <c r="B17" s="496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502"/>
      <c r="AD17" s="505"/>
      <c r="AE17" s="506"/>
      <c r="AG17" s="144"/>
      <c r="AX17" s="143"/>
      <c r="BJ17" s="144"/>
      <c r="BK17" s="144"/>
    </row>
    <row r="18" spans="1:63" s="132" customFormat="1" ht="19.5" customHeight="1">
      <c r="A18" s="133">
        <v>1</v>
      </c>
      <c r="B18" s="134" t="s">
        <v>100</v>
      </c>
      <c r="C18" s="340">
        <v>5</v>
      </c>
      <c r="D18" s="340">
        <v>6</v>
      </c>
      <c r="E18" s="340">
        <v>12</v>
      </c>
      <c r="F18" s="340">
        <v>14</v>
      </c>
      <c r="G18" s="340">
        <v>5</v>
      </c>
      <c r="H18" s="340">
        <v>2</v>
      </c>
      <c r="I18" s="340">
        <v>9</v>
      </c>
      <c r="J18" s="340">
        <v>4</v>
      </c>
      <c r="K18" s="340">
        <v>7</v>
      </c>
      <c r="L18" s="340">
        <v>0</v>
      </c>
      <c r="M18" s="340">
        <v>4</v>
      </c>
      <c r="N18" s="340">
        <v>6</v>
      </c>
      <c r="O18" s="340">
        <v>6</v>
      </c>
      <c r="P18" s="340">
        <v>4</v>
      </c>
      <c r="Q18" s="340">
        <v>3</v>
      </c>
      <c r="R18" s="340">
        <v>6</v>
      </c>
      <c r="S18" s="341">
        <v>4</v>
      </c>
      <c r="T18" s="340">
        <v>16</v>
      </c>
      <c r="U18" s="342">
        <v>5</v>
      </c>
      <c r="V18" s="340">
        <v>8</v>
      </c>
      <c r="W18" s="343">
        <v>10</v>
      </c>
      <c r="X18" s="340">
        <v>3</v>
      </c>
      <c r="Y18" s="340">
        <v>3</v>
      </c>
      <c r="Z18" s="343">
        <v>3</v>
      </c>
      <c r="AA18" s="340">
        <v>4</v>
      </c>
      <c r="AB18" s="344">
        <v>2</v>
      </c>
      <c r="AC18" s="27">
        <f>SUM(C18:AB18)</f>
        <v>151</v>
      </c>
      <c r="AD18" s="455">
        <f>AC18+BK4</f>
        <v>224</v>
      </c>
      <c r="AE18" s="456"/>
      <c r="AG18" s="144"/>
      <c r="AX18" s="143"/>
      <c r="BJ18" s="144"/>
      <c r="BK18" s="144"/>
    </row>
    <row r="19" spans="1:63" s="132" customFormat="1" ht="19.5" customHeight="1">
      <c r="A19" s="133">
        <v>2</v>
      </c>
      <c r="B19" s="134" t="s">
        <v>298</v>
      </c>
      <c r="C19" s="340">
        <v>3</v>
      </c>
      <c r="D19" s="340">
        <v>3</v>
      </c>
      <c r="E19" s="340">
        <v>2</v>
      </c>
      <c r="F19" s="340">
        <v>4</v>
      </c>
      <c r="G19" s="340">
        <v>2</v>
      </c>
      <c r="H19" s="340">
        <v>10</v>
      </c>
      <c r="I19" s="340">
        <v>9</v>
      </c>
      <c r="J19" s="340">
        <v>3</v>
      </c>
      <c r="K19" s="340">
        <v>6</v>
      </c>
      <c r="L19" s="340">
        <v>6</v>
      </c>
      <c r="M19" s="340">
        <v>8</v>
      </c>
      <c r="N19" s="340">
        <v>2</v>
      </c>
      <c r="O19" s="340">
        <v>5</v>
      </c>
      <c r="P19" s="340">
        <v>6</v>
      </c>
      <c r="Q19" s="340">
        <v>7</v>
      </c>
      <c r="R19" s="340">
        <v>3</v>
      </c>
      <c r="S19" s="341">
        <v>5</v>
      </c>
      <c r="T19" s="340">
        <v>3</v>
      </c>
      <c r="U19" s="342">
        <v>4</v>
      </c>
      <c r="V19" s="340">
        <v>4</v>
      </c>
      <c r="W19" s="343">
        <v>2</v>
      </c>
      <c r="X19" s="340">
        <v>1</v>
      </c>
      <c r="Y19" s="340">
        <v>8</v>
      </c>
      <c r="Z19" s="343">
        <v>5</v>
      </c>
      <c r="AA19" s="340">
        <v>2</v>
      </c>
      <c r="AB19" s="344">
        <v>2</v>
      </c>
      <c r="AC19" s="27">
        <f aca="true" t="shared" si="4" ref="AC19:AC28">SUM(C19:AB19)</f>
        <v>115</v>
      </c>
      <c r="AD19" s="455">
        <f aca="true" t="shared" si="5" ref="AD19:AD28">AC19+BK5</f>
        <v>158</v>
      </c>
      <c r="AE19" s="456"/>
      <c r="AG19" s="144"/>
      <c r="AX19" s="143"/>
      <c r="BJ19" s="144"/>
      <c r="BK19" s="144"/>
    </row>
    <row r="20" spans="1:63" s="132" customFormat="1" ht="19.5" customHeight="1">
      <c r="A20" s="133">
        <v>3</v>
      </c>
      <c r="B20" s="134" t="s">
        <v>299</v>
      </c>
      <c r="C20" s="340">
        <v>4</v>
      </c>
      <c r="D20" s="340">
        <v>5</v>
      </c>
      <c r="E20" s="340">
        <v>2</v>
      </c>
      <c r="F20" s="340">
        <v>6</v>
      </c>
      <c r="G20" s="340">
        <v>9</v>
      </c>
      <c r="H20" s="340">
        <v>13</v>
      </c>
      <c r="I20" s="340">
        <v>7</v>
      </c>
      <c r="J20" s="340">
        <v>7</v>
      </c>
      <c r="K20" s="340">
        <v>7</v>
      </c>
      <c r="L20" s="340">
        <v>3</v>
      </c>
      <c r="M20" s="340">
        <v>6</v>
      </c>
      <c r="N20" s="340">
        <v>10</v>
      </c>
      <c r="O20" s="340">
        <v>3</v>
      </c>
      <c r="P20" s="340">
        <v>6</v>
      </c>
      <c r="Q20" s="340">
        <v>5</v>
      </c>
      <c r="R20" s="340">
        <v>5</v>
      </c>
      <c r="S20" s="341">
        <v>5</v>
      </c>
      <c r="T20" s="340">
        <v>11</v>
      </c>
      <c r="U20" s="342">
        <v>6</v>
      </c>
      <c r="V20" s="340">
        <v>3</v>
      </c>
      <c r="W20" s="343">
        <v>6</v>
      </c>
      <c r="X20" s="340">
        <v>2</v>
      </c>
      <c r="Y20" s="340">
        <v>4</v>
      </c>
      <c r="Z20" s="343">
        <v>5</v>
      </c>
      <c r="AA20" s="340">
        <v>4</v>
      </c>
      <c r="AB20" s="344">
        <v>4</v>
      </c>
      <c r="AC20" s="27">
        <f t="shared" si="4"/>
        <v>148</v>
      </c>
      <c r="AD20" s="455">
        <f t="shared" si="5"/>
        <v>189</v>
      </c>
      <c r="AE20" s="456"/>
      <c r="AG20" s="144"/>
      <c r="AX20" s="143"/>
      <c r="BJ20" s="144"/>
      <c r="BK20" s="144"/>
    </row>
    <row r="21" spans="1:63" s="132" customFormat="1" ht="19.5" customHeight="1">
      <c r="A21" s="133">
        <v>4</v>
      </c>
      <c r="B21" s="134" t="s">
        <v>300</v>
      </c>
      <c r="C21" s="340">
        <v>1</v>
      </c>
      <c r="D21" s="340">
        <v>2</v>
      </c>
      <c r="E21" s="340">
        <v>7</v>
      </c>
      <c r="F21" s="340">
        <v>2</v>
      </c>
      <c r="G21" s="340">
        <v>0</v>
      </c>
      <c r="H21" s="340">
        <v>2</v>
      </c>
      <c r="I21" s="340">
        <v>4</v>
      </c>
      <c r="J21" s="340">
        <v>2</v>
      </c>
      <c r="K21" s="340">
        <v>3</v>
      </c>
      <c r="L21" s="340">
        <v>2</v>
      </c>
      <c r="M21" s="340">
        <v>7</v>
      </c>
      <c r="N21" s="340">
        <v>2</v>
      </c>
      <c r="O21" s="340">
        <v>6</v>
      </c>
      <c r="P21" s="340">
        <v>4</v>
      </c>
      <c r="Q21" s="340">
        <v>5</v>
      </c>
      <c r="R21" s="340">
        <v>2</v>
      </c>
      <c r="S21" s="340">
        <v>3</v>
      </c>
      <c r="T21" s="340">
        <v>5</v>
      </c>
      <c r="U21" s="342">
        <v>4</v>
      </c>
      <c r="V21" s="340">
        <v>2</v>
      </c>
      <c r="W21" s="343">
        <v>2</v>
      </c>
      <c r="X21" s="340">
        <v>1</v>
      </c>
      <c r="Y21" s="340">
        <v>3</v>
      </c>
      <c r="Z21" s="343">
        <v>1</v>
      </c>
      <c r="AA21" s="340">
        <v>3</v>
      </c>
      <c r="AB21" s="344">
        <v>1</v>
      </c>
      <c r="AC21" s="27">
        <f t="shared" si="4"/>
        <v>76</v>
      </c>
      <c r="AD21" s="455">
        <f t="shared" si="5"/>
        <v>214</v>
      </c>
      <c r="AE21" s="456"/>
      <c r="AG21" s="144"/>
      <c r="AX21" s="143"/>
      <c r="BJ21" s="144"/>
      <c r="BK21" s="144"/>
    </row>
    <row r="22" spans="1:63" s="132" customFormat="1" ht="19.5" customHeight="1">
      <c r="A22" s="133">
        <v>5</v>
      </c>
      <c r="B22" s="134" t="s">
        <v>301</v>
      </c>
      <c r="C22" s="340">
        <v>0</v>
      </c>
      <c r="D22" s="340">
        <v>3</v>
      </c>
      <c r="E22" s="340">
        <v>0</v>
      </c>
      <c r="F22" s="340">
        <v>1</v>
      </c>
      <c r="G22" s="340">
        <v>1</v>
      </c>
      <c r="H22" s="340">
        <v>0</v>
      </c>
      <c r="I22" s="340">
        <v>3</v>
      </c>
      <c r="J22" s="340">
        <v>3</v>
      </c>
      <c r="K22" s="340">
        <v>6</v>
      </c>
      <c r="L22" s="340">
        <v>3</v>
      </c>
      <c r="M22" s="340">
        <v>4</v>
      </c>
      <c r="N22" s="340">
        <v>1</v>
      </c>
      <c r="O22" s="340">
        <v>2</v>
      </c>
      <c r="P22" s="340">
        <v>5</v>
      </c>
      <c r="Q22" s="340">
        <v>4</v>
      </c>
      <c r="R22" s="340">
        <v>3</v>
      </c>
      <c r="S22" s="341">
        <v>5</v>
      </c>
      <c r="T22" s="340">
        <v>3</v>
      </c>
      <c r="U22" s="342">
        <v>3</v>
      </c>
      <c r="V22" s="340">
        <v>0</v>
      </c>
      <c r="W22" s="343">
        <v>5</v>
      </c>
      <c r="X22" s="340">
        <v>0</v>
      </c>
      <c r="Y22" s="340">
        <v>2</v>
      </c>
      <c r="Z22" s="343">
        <v>1</v>
      </c>
      <c r="AA22" s="340">
        <v>5</v>
      </c>
      <c r="AB22" s="344">
        <v>0</v>
      </c>
      <c r="AC22" s="27">
        <f t="shared" si="4"/>
        <v>63</v>
      </c>
      <c r="AD22" s="455">
        <f t="shared" si="5"/>
        <v>170</v>
      </c>
      <c r="AE22" s="456"/>
      <c r="AG22" s="144"/>
      <c r="AX22" s="143"/>
      <c r="BJ22" s="144"/>
      <c r="BK22" s="144"/>
    </row>
    <row r="23" spans="1:63" s="132" customFormat="1" ht="19.5" customHeight="1">
      <c r="A23" s="133">
        <v>6</v>
      </c>
      <c r="B23" s="134" t="s">
        <v>302</v>
      </c>
      <c r="C23" s="340">
        <v>5</v>
      </c>
      <c r="D23" s="340">
        <v>10</v>
      </c>
      <c r="E23" s="340">
        <v>5</v>
      </c>
      <c r="F23" s="340">
        <v>5</v>
      </c>
      <c r="G23" s="340">
        <v>8</v>
      </c>
      <c r="H23" s="340">
        <v>6</v>
      </c>
      <c r="I23" s="340">
        <v>11</v>
      </c>
      <c r="J23" s="340">
        <v>2</v>
      </c>
      <c r="K23" s="340">
        <v>4</v>
      </c>
      <c r="L23" s="340">
        <v>5</v>
      </c>
      <c r="M23" s="340">
        <v>8</v>
      </c>
      <c r="N23" s="340">
        <v>5</v>
      </c>
      <c r="O23" s="340">
        <v>8</v>
      </c>
      <c r="P23" s="340">
        <v>3</v>
      </c>
      <c r="Q23" s="340">
        <v>6</v>
      </c>
      <c r="R23" s="340">
        <v>3</v>
      </c>
      <c r="S23" s="341">
        <v>6</v>
      </c>
      <c r="T23" s="340">
        <v>14</v>
      </c>
      <c r="U23" s="342">
        <v>3</v>
      </c>
      <c r="V23" s="340">
        <v>5</v>
      </c>
      <c r="W23" s="343">
        <v>5</v>
      </c>
      <c r="X23" s="340">
        <v>11</v>
      </c>
      <c r="Y23" s="340">
        <v>6</v>
      </c>
      <c r="Z23" s="343">
        <v>6</v>
      </c>
      <c r="AA23" s="340">
        <v>3</v>
      </c>
      <c r="AB23" s="344">
        <v>4</v>
      </c>
      <c r="AC23" s="27">
        <f t="shared" si="4"/>
        <v>157</v>
      </c>
      <c r="AD23" s="455">
        <f t="shared" si="5"/>
        <v>349</v>
      </c>
      <c r="AE23" s="456"/>
      <c r="AG23" s="144"/>
      <c r="AX23" s="143"/>
      <c r="BJ23" s="144"/>
      <c r="BK23" s="144"/>
    </row>
    <row r="24" spans="1:63" s="132" customFormat="1" ht="19.5" customHeight="1">
      <c r="A24" s="133">
        <v>7</v>
      </c>
      <c r="B24" s="134" t="s">
        <v>112</v>
      </c>
      <c r="C24" s="340">
        <v>1</v>
      </c>
      <c r="D24" s="340">
        <v>3</v>
      </c>
      <c r="E24" s="340">
        <v>0</v>
      </c>
      <c r="F24" s="340">
        <v>3</v>
      </c>
      <c r="G24" s="340">
        <v>2</v>
      </c>
      <c r="H24" s="340">
        <v>3</v>
      </c>
      <c r="I24" s="340">
        <v>3</v>
      </c>
      <c r="J24" s="340">
        <v>2</v>
      </c>
      <c r="K24" s="340">
        <v>4</v>
      </c>
      <c r="L24" s="340">
        <v>2</v>
      </c>
      <c r="M24" s="340">
        <v>5</v>
      </c>
      <c r="N24" s="340">
        <v>7</v>
      </c>
      <c r="O24" s="340">
        <v>3</v>
      </c>
      <c r="P24" s="340">
        <v>3</v>
      </c>
      <c r="Q24" s="340">
        <v>1</v>
      </c>
      <c r="R24" s="340">
        <v>0</v>
      </c>
      <c r="S24" s="341">
        <v>3</v>
      </c>
      <c r="T24" s="340">
        <v>8</v>
      </c>
      <c r="U24" s="342">
        <v>1</v>
      </c>
      <c r="V24" s="340">
        <v>11</v>
      </c>
      <c r="W24" s="343">
        <v>1</v>
      </c>
      <c r="X24" s="340">
        <v>6</v>
      </c>
      <c r="Y24" s="340">
        <v>7</v>
      </c>
      <c r="Z24" s="343">
        <v>6</v>
      </c>
      <c r="AA24" s="340">
        <v>3</v>
      </c>
      <c r="AB24" s="344">
        <v>5</v>
      </c>
      <c r="AC24" s="27">
        <f t="shared" si="4"/>
        <v>93</v>
      </c>
      <c r="AD24" s="455">
        <f t="shared" si="5"/>
        <v>145</v>
      </c>
      <c r="AE24" s="456"/>
      <c r="AG24" s="144"/>
      <c r="AX24" s="143"/>
      <c r="BJ24" s="144"/>
      <c r="BK24" s="144"/>
    </row>
    <row r="25" spans="1:63" s="132" customFormat="1" ht="19.5" customHeight="1">
      <c r="A25" s="133">
        <v>8</v>
      </c>
      <c r="B25" s="134" t="s">
        <v>134</v>
      </c>
      <c r="C25" s="340">
        <v>9</v>
      </c>
      <c r="D25" s="340">
        <v>3</v>
      </c>
      <c r="E25" s="340">
        <v>6</v>
      </c>
      <c r="F25" s="340">
        <v>1</v>
      </c>
      <c r="G25" s="340">
        <v>2</v>
      </c>
      <c r="H25" s="340">
        <v>5</v>
      </c>
      <c r="I25" s="340">
        <v>6</v>
      </c>
      <c r="J25" s="340">
        <v>5</v>
      </c>
      <c r="K25" s="340">
        <v>3</v>
      </c>
      <c r="L25" s="340">
        <v>4</v>
      </c>
      <c r="M25" s="340">
        <v>1</v>
      </c>
      <c r="N25" s="340">
        <v>7</v>
      </c>
      <c r="O25" s="340">
        <v>0</v>
      </c>
      <c r="P25" s="340">
        <v>0</v>
      </c>
      <c r="Q25" s="340">
        <v>3</v>
      </c>
      <c r="R25" s="340">
        <v>3</v>
      </c>
      <c r="S25" s="341">
        <v>3</v>
      </c>
      <c r="T25" s="340">
        <v>14</v>
      </c>
      <c r="U25" s="342">
        <v>4</v>
      </c>
      <c r="V25" s="340">
        <v>6</v>
      </c>
      <c r="W25" s="343">
        <v>3</v>
      </c>
      <c r="X25" s="340">
        <v>4</v>
      </c>
      <c r="Y25" s="340">
        <v>5</v>
      </c>
      <c r="Z25" s="343">
        <v>9</v>
      </c>
      <c r="AA25" s="340">
        <v>8</v>
      </c>
      <c r="AB25" s="344">
        <v>5</v>
      </c>
      <c r="AC25" s="27">
        <f t="shared" si="4"/>
        <v>119</v>
      </c>
      <c r="AD25" s="455">
        <f t="shared" si="5"/>
        <v>150</v>
      </c>
      <c r="AE25" s="456"/>
      <c r="AG25" s="144"/>
      <c r="AX25" s="143"/>
      <c r="BJ25" s="144"/>
      <c r="BK25" s="144"/>
    </row>
    <row r="26" spans="1:63" s="132" customFormat="1" ht="19.5" customHeight="1">
      <c r="A26" s="133">
        <v>9</v>
      </c>
      <c r="B26" s="134" t="s">
        <v>304</v>
      </c>
      <c r="C26" s="340">
        <v>0</v>
      </c>
      <c r="D26" s="340">
        <v>1</v>
      </c>
      <c r="E26" s="340">
        <v>0</v>
      </c>
      <c r="F26" s="340">
        <v>1</v>
      </c>
      <c r="G26" s="340">
        <v>3</v>
      </c>
      <c r="H26" s="340">
        <v>0</v>
      </c>
      <c r="I26" s="340">
        <v>1</v>
      </c>
      <c r="J26" s="340">
        <v>0</v>
      </c>
      <c r="K26" s="340">
        <v>4</v>
      </c>
      <c r="L26" s="340">
        <v>3</v>
      </c>
      <c r="M26" s="340">
        <v>2</v>
      </c>
      <c r="N26" s="340">
        <v>3</v>
      </c>
      <c r="O26" s="340">
        <v>1</v>
      </c>
      <c r="P26" s="340">
        <v>2</v>
      </c>
      <c r="Q26" s="340">
        <v>0</v>
      </c>
      <c r="R26" s="340">
        <v>2</v>
      </c>
      <c r="S26" s="341">
        <v>1</v>
      </c>
      <c r="T26" s="340">
        <v>2</v>
      </c>
      <c r="U26" s="342">
        <v>2</v>
      </c>
      <c r="V26" s="340">
        <v>1</v>
      </c>
      <c r="W26" s="343">
        <v>2</v>
      </c>
      <c r="X26" s="340">
        <v>1</v>
      </c>
      <c r="Y26" s="340">
        <v>0</v>
      </c>
      <c r="Z26" s="343">
        <v>0</v>
      </c>
      <c r="AA26" s="340">
        <v>1</v>
      </c>
      <c r="AB26" s="344">
        <v>1</v>
      </c>
      <c r="AC26" s="27">
        <f t="shared" si="4"/>
        <v>34</v>
      </c>
      <c r="AD26" s="455">
        <f t="shared" si="5"/>
        <v>62</v>
      </c>
      <c r="AE26" s="456"/>
      <c r="AG26" s="144"/>
      <c r="AX26" s="143"/>
      <c r="BJ26" s="144"/>
      <c r="BK26" s="144"/>
    </row>
    <row r="27" spans="1:31" ht="19.5" customHeight="1">
      <c r="A27" s="133">
        <v>10</v>
      </c>
      <c r="B27" s="134" t="s">
        <v>102</v>
      </c>
      <c r="C27" s="340">
        <v>2</v>
      </c>
      <c r="D27" s="340">
        <v>4</v>
      </c>
      <c r="E27" s="340">
        <v>3</v>
      </c>
      <c r="F27" s="340">
        <v>3</v>
      </c>
      <c r="G27" s="340">
        <v>2</v>
      </c>
      <c r="H27" s="340">
        <v>3</v>
      </c>
      <c r="I27" s="340">
        <v>3</v>
      </c>
      <c r="J27" s="340">
        <v>1</v>
      </c>
      <c r="K27" s="340">
        <v>3</v>
      </c>
      <c r="L27" s="340">
        <v>2</v>
      </c>
      <c r="M27" s="340">
        <v>1</v>
      </c>
      <c r="N27" s="340">
        <v>5</v>
      </c>
      <c r="O27" s="340">
        <v>3</v>
      </c>
      <c r="P27" s="340">
        <v>2</v>
      </c>
      <c r="Q27" s="340">
        <v>2</v>
      </c>
      <c r="R27" s="340">
        <v>1</v>
      </c>
      <c r="S27" s="341">
        <v>5</v>
      </c>
      <c r="T27" s="340">
        <v>2</v>
      </c>
      <c r="U27" s="342">
        <v>0</v>
      </c>
      <c r="V27" s="340">
        <v>3</v>
      </c>
      <c r="W27" s="343">
        <v>4</v>
      </c>
      <c r="X27" s="340">
        <v>2</v>
      </c>
      <c r="Y27" s="340">
        <v>2</v>
      </c>
      <c r="Z27" s="343">
        <v>6</v>
      </c>
      <c r="AA27" s="340">
        <v>4</v>
      </c>
      <c r="AB27" s="344">
        <v>4</v>
      </c>
      <c r="AC27" s="27">
        <f t="shared" si="4"/>
        <v>72</v>
      </c>
      <c r="AD27" s="455">
        <f t="shared" si="5"/>
        <v>131</v>
      </c>
      <c r="AE27" s="456"/>
    </row>
    <row r="28" spans="1:31" ht="19.5" customHeight="1">
      <c r="A28" s="133">
        <v>11</v>
      </c>
      <c r="B28" s="134" t="s">
        <v>303</v>
      </c>
      <c r="C28" s="340">
        <v>1</v>
      </c>
      <c r="D28" s="340">
        <v>4</v>
      </c>
      <c r="E28" s="340">
        <v>4</v>
      </c>
      <c r="F28" s="340">
        <v>4</v>
      </c>
      <c r="G28" s="340">
        <v>1</v>
      </c>
      <c r="H28" s="340">
        <v>0</v>
      </c>
      <c r="I28" s="340">
        <v>4</v>
      </c>
      <c r="J28" s="340">
        <v>4</v>
      </c>
      <c r="K28" s="340">
        <v>8</v>
      </c>
      <c r="L28" s="340">
        <v>7</v>
      </c>
      <c r="M28" s="340">
        <v>10</v>
      </c>
      <c r="N28" s="340">
        <v>7</v>
      </c>
      <c r="O28" s="340">
        <v>3</v>
      </c>
      <c r="P28" s="340">
        <v>7</v>
      </c>
      <c r="Q28" s="340">
        <v>7</v>
      </c>
      <c r="R28" s="340">
        <v>4</v>
      </c>
      <c r="S28" s="341">
        <v>7</v>
      </c>
      <c r="T28" s="340">
        <v>7</v>
      </c>
      <c r="U28" s="342">
        <v>7</v>
      </c>
      <c r="V28" s="340">
        <v>4</v>
      </c>
      <c r="W28" s="343">
        <v>10</v>
      </c>
      <c r="X28" s="340">
        <v>1</v>
      </c>
      <c r="Y28" s="340">
        <v>5</v>
      </c>
      <c r="Z28" s="343">
        <v>2</v>
      </c>
      <c r="AA28" s="340">
        <v>3</v>
      </c>
      <c r="AB28" s="344">
        <v>3</v>
      </c>
      <c r="AC28" s="27">
        <f t="shared" si="4"/>
        <v>124</v>
      </c>
      <c r="AD28" s="455">
        <f t="shared" si="5"/>
        <v>225</v>
      </c>
      <c r="AE28" s="456"/>
    </row>
  </sheetData>
  <sheetProtection/>
  <mergeCells count="22">
    <mergeCell ref="A16:B17"/>
    <mergeCell ref="AC16:AC17"/>
    <mergeCell ref="AD16:AE17"/>
    <mergeCell ref="A1:AH1"/>
    <mergeCell ref="A2:B3"/>
    <mergeCell ref="AG2:AG3"/>
    <mergeCell ref="AD28:AE28"/>
    <mergeCell ref="AD18:AE18"/>
    <mergeCell ref="AD19:AE19"/>
    <mergeCell ref="AD20:AE20"/>
    <mergeCell ref="AD21:AE21"/>
    <mergeCell ref="AD22:AE22"/>
    <mergeCell ref="AD23:AE23"/>
    <mergeCell ref="AD25:AE25"/>
    <mergeCell ref="AD26:AE26"/>
    <mergeCell ref="BK2:BK3"/>
    <mergeCell ref="AD27:AE27"/>
    <mergeCell ref="BP2:BR2"/>
    <mergeCell ref="BM3:BN3"/>
    <mergeCell ref="BP3:BR3"/>
    <mergeCell ref="AD24:AE24"/>
    <mergeCell ref="BJ2:BJ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43" r:id="rId1"/>
  <rowBreaks count="1" manualBreakCount="1">
    <brk id="15" max="255" man="1"/>
  </rowBreaks>
  <colBreaks count="1" manualBreakCount="1">
    <brk id="6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BP15"/>
  <sheetViews>
    <sheetView zoomScale="60" zoomScaleNormal="60" zoomScalePageLayoutView="0" workbookViewId="0" topLeftCell="X1">
      <selection activeCell="BO26" sqref="BO26"/>
    </sheetView>
  </sheetViews>
  <sheetFormatPr defaultColWidth="5.75390625" defaultRowHeight="19.5" customHeight="1"/>
  <cols>
    <col min="1" max="1" width="4.75390625" style="22" bestFit="1" customWidth="1"/>
    <col min="2" max="2" width="47.625" style="22" customWidth="1"/>
    <col min="3" max="18" width="4.25390625" style="22" customWidth="1"/>
    <col min="19" max="19" width="4.25390625" style="25" customWidth="1"/>
    <col min="20" max="31" width="4.25390625" style="22" customWidth="1"/>
    <col min="32" max="32" width="4.25390625" style="26" customWidth="1"/>
    <col min="33" max="33" width="6.25390625" style="22" customWidth="1"/>
    <col min="34" max="61" width="3.875" style="22" customWidth="1"/>
    <col min="62" max="62" width="5.75390625" style="22" customWidth="1"/>
    <col min="63" max="63" width="8.25390625" style="22" customWidth="1"/>
    <col min="64" max="64" width="5.75390625" style="22" customWidth="1"/>
    <col min="65" max="65" width="2.625" style="22" bestFit="1" customWidth="1"/>
    <col min="66" max="66" width="3.875" style="22" bestFit="1" customWidth="1"/>
    <col min="67" max="67" width="47.75390625" style="22" bestFit="1" customWidth="1"/>
    <col min="68" max="68" width="10.75390625" style="22" customWidth="1"/>
    <col min="69" max="16384" width="5.75390625" style="22" customWidth="1"/>
  </cols>
  <sheetData>
    <row r="1" spans="1:68" ht="19.5" customHeight="1" thickBot="1">
      <c r="A1" s="483" t="s">
        <v>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BN1" s="510" t="s">
        <v>136</v>
      </c>
      <c r="BO1" s="511"/>
      <c r="BP1" s="512"/>
    </row>
    <row r="2" spans="1:68" ht="68.25" customHeight="1" thickBot="1">
      <c r="A2" s="400" t="s">
        <v>136</v>
      </c>
      <c r="B2" s="401"/>
      <c r="C2" s="116">
        <v>3811</v>
      </c>
      <c r="D2" s="116">
        <v>3812</v>
      </c>
      <c r="E2" s="116">
        <v>3813</v>
      </c>
      <c r="F2" s="116">
        <v>3814</v>
      </c>
      <c r="G2" s="116">
        <v>3815</v>
      </c>
      <c r="H2" s="116">
        <v>3816</v>
      </c>
      <c r="I2" s="116">
        <v>3817</v>
      </c>
      <c r="J2" s="116">
        <v>3818</v>
      </c>
      <c r="K2" s="116">
        <v>3819</v>
      </c>
      <c r="L2" s="116">
        <v>3820</v>
      </c>
      <c r="M2" s="116">
        <v>3821</v>
      </c>
      <c r="N2" s="116">
        <v>3822</v>
      </c>
      <c r="O2" s="116">
        <v>3823</v>
      </c>
      <c r="P2" s="116">
        <v>3824</v>
      </c>
      <c r="Q2" s="116">
        <v>3825</v>
      </c>
      <c r="R2" s="116">
        <v>3826</v>
      </c>
      <c r="S2" s="116">
        <v>3827</v>
      </c>
      <c r="T2" s="116">
        <v>3828</v>
      </c>
      <c r="U2" s="116">
        <v>3829</v>
      </c>
      <c r="V2" s="116">
        <v>3830</v>
      </c>
      <c r="W2" s="116">
        <v>3831</v>
      </c>
      <c r="X2" s="116">
        <v>3832</v>
      </c>
      <c r="Y2" s="116">
        <v>3833</v>
      </c>
      <c r="Z2" s="116">
        <v>3834</v>
      </c>
      <c r="AA2" s="116">
        <v>3835</v>
      </c>
      <c r="AB2" s="116">
        <v>3836</v>
      </c>
      <c r="AC2" s="116">
        <v>3837</v>
      </c>
      <c r="AD2" s="116">
        <v>3838</v>
      </c>
      <c r="AE2" s="116">
        <v>3839</v>
      </c>
      <c r="AF2" s="116">
        <v>3840</v>
      </c>
      <c r="AG2" s="462" t="s">
        <v>2</v>
      </c>
      <c r="AH2" s="225">
        <v>3841</v>
      </c>
      <c r="AI2" s="115">
        <v>3842</v>
      </c>
      <c r="AJ2" s="225">
        <v>3843</v>
      </c>
      <c r="AK2" s="115">
        <v>3844</v>
      </c>
      <c r="AL2" s="225">
        <v>3845</v>
      </c>
      <c r="AM2" s="115">
        <v>3846</v>
      </c>
      <c r="AN2" s="225">
        <v>3847</v>
      </c>
      <c r="AO2" s="115">
        <v>3848</v>
      </c>
      <c r="AP2" s="225">
        <v>3849</v>
      </c>
      <c r="AQ2" s="115">
        <v>3850</v>
      </c>
      <c r="AR2" s="225">
        <v>3851</v>
      </c>
      <c r="AS2" s="115">
        <v>3852</v>
      </c>
      <c r="AT2" s="225">
        <v>3853</v>
      </c>
      <c r="AU2" s="115">
        <v>3854</v>
      </c>
      <c r="AV2" s="225">
        <v>3855</v>
      </c>
      <c r="AW2" s="115">
        <v>3856</v>
      </c>
      <c r="AX2" s="225">
        <v>3857</v>
      </c>
      <c r="AY2" s="115">
        <v>3858</v>
      </c>
      <c r="AZ2" s="225">
        <v>3859</v>
      </c>
      <c r="BA2" s="115">
        <v>3860</v>
      </c>
      <c r="BB2" s="225">
        <v>3861</v>
      </c>
      <c r="BC2" s="115">
        <v>3862</v>
      </c>
      <c r="BD2" s="225">
        <v>3863</v>
      </c>
      <c r="BE2" s="115">
        <v>3864</v>
      </c>
      <c r="BF2" s="225">
        <v>3865</v>
      </c>
      <c r="BG2" s="115">
        <v>3866</v>
      </c>
      <c r="BH2" s="225">
        <v>3867</v>
      </c>
      <c r="BI2" s="115">
        <v>3868</v>
      </c>
      <c r="BJ2" s="520" t="s">
        <v>3</v>
      </c>
      <c r="BK2" s="518" t="s">
        <v>74</v>
      </c>
      <c r="BN2" s="513" t="s">
        <v>376</v>
      </c>
      <c r="BO2" s="514"/>
      <c r="BP2" s="515"/>
    </row>
    <row r="3" spans="1:68" ht="80.25" customHeight="1">
      <c r="A3" s="522" t="s">
        <v>402</v>
      </c>
      <c r="B3" s="523"/>
      <c r="C3" s="1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463"/>
      <c r="AH3" s="121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3"/>
      <c r="BJ3" s="521"/>
      <c r="BK3" s="519"/>
      <c r="BN3" s="516"/>
      <c r="BO3" s="517"/>
      <c r="BP3" s="496"/>
    </row>
    <row r="4" spans="1:68" ht="20.25" customHeight="1">
      <c r="A4" s="71">
        <v>1</v>
      </c>
      <c r="B4" s="70" t="s">
        <v>10</v>
      </c>
      <c r="C4" s="36">
        <v>1</v>
      </c>
      <c r="D4" s="32">
        <v>3</v>
      </c>
      <c r="E4" s="32">
        <v>4</v>
      </c>
      <c r="F4" s="32">
        <v>2</v>
      </c>
      <c r="G4" s="32">
        <v>3</v>
      </c>
      <c r="H4" s="32">
        <v>2</v>
      </c>
      <c r="I4" s="32">
        <v>3</v>
      </c>
      <c r="J4" s="32">
        <v>3</v>
      </c>
      <c r="K4" s="32">
        <v>2</v>
      </c>
      <c r="L4" s="32">
        <v>6</v>
      </c>
      <c r="M4" s="32">
        <v>5</v>
      </c>
      <c r="N4" s="32">
        <v>3</v>
      </c>
      <c r="O4" s="32">
        <v>2</v>
      </c>
      <c r="P4" s="32">
        <v>0</v>
      </c>
      <c r="Q4" s="32">
        <v>0</v>
      </c>
      <c r="R4" s="32">
        <v>3</v>
      </c>
      <c r="S4" s="31">
        <v>2</v>
      </c>
      <c r="T4" s="32">
        <v>1</v>
      </c>
      <c r="U4" s="32">
        <v>4</v>
      </c>
      <c r="V4" s="32">
        <v>1</v>
      </c>
      <c r="W4" s="32">
        <v>2</v>
      </c>
      <c r="X4" s="32">
        <v>3</v>
      </c>
      <c r="Y4" s="32">
        <v>2</v>
      </c>
      <c r="Z4" s="32">
        <v>6</v>
      </c>
      <c r="AA4" s="32">
        <v>8</v>
      </c>
      <c r="AB4" s="32">
        <v>3</v>
      </c>
      <c r="AC4" s="32">
        <v>2</v>
      </c>
      <c r="AD4" s="32">
        <v>4</v>
      </c>
      <c r="AE4" s="32">
        <v>2</v>
      </c>
      <c r="AF4" s="35">
        <v>1</v>
      </c>
      <c r="AG4" s="30">
        <f>SUM(C4:AF4)</f>
        <v>83</v>
      </c>
      <c r="AH4" s="38">
        <v>4</v>
      </c>
      <c r="AI4" s="39">
        <v>17</v>
      </c>
      <c r="AJ4" s="39">
        <v>1</v>
      </c>
      <c r="AK4" s="39">
        <v>9</v>
      </c>
      <c r="AL4" s="39">
        <v>8</v>
      </c>
      <c r="AM4" s="39">
        <v>4</v>
      </c>
      <c r="AN4" s="39">
        <v>8</v>
      </c>
      <c r="AO4" s="39">
        <v>4</v>
      </c>
      <c r="AP4" s="39">
        <v>5</v>
      </c>
      <c r="AQ4" s="39">
        <v>9</v>
      </c>
      <c r="AR4" s="39">
        <v>7</v>
      </c>
      <c r="AS4" s="39">
        <v>7</v>
      </c>
      <c r="AT4" s="39">
        <v>6</v>
      </c>
      <c r="AU4" s="39">
        <v>3</v>
      </c>
      <c r="AV4" s="39">
        <v>9</v>
      </c>
      <c r="AW4" s="39">
        <v>6</v>
      </c>
      <c r="AX4" s="40">
        <v>2</v>
      </c>
      <c r="AY4" s="39">
        <v>4</v>
      </c>
      <c r="AZ4" s="39">
        <v>8</v>
      </c>
      <c r="BA4" s="39">
        <v>3</v>
      </c>
      <c r="BB4" s="41">
        <v>9</v>
      </c>
      <c r="BC4" s="39">
        <v>8</v>
      </c>
      <c r="BD4" s="39">
        <v>10</v>
      </c>
      <c r="BE4" s="39">
        <v>0</v>
      </c>
      <c r="BF4" s="39">
        <v>4</v>
      </c>
      <c r="BG4" s="39">
        <v>3</v>
      </c>
      <c r="BH4" s="247">
        <v>5</v>
      </c>
      <c r="BI4" s="65">
        <v>8</v>
      </c>
      <c r="BJ4" s="72">
        <f aca="true" t="shared" si="0" ref="BJ4:BJ14">SUM(AH4:BI4)</f>
        <v>171</v>
      </c>
      <c r="BK4" s="81">
        <f aca="true" t="shared" si="1" ref="BK4:BK14">AG4+BJ4</f>
        <v>254</v>
      </c>
      <c r="BN4" s="250">
        <v>1</v>
      </c>
      <c r="BO4" s="70" t="s">
        <v>10</v>
      </c>
      <c r="BP4" s="367">
        <v>254</v>
      </c>
    </row>
    <row r="5" spans="1:68" ht="20.25" customHeight="1">
      <c r="A5" s="71">
        <v>2</v>
      </c>
      <c r="B5" s="70" t="s">
        <v>305</v>
      </c>
      <c r="C5" s="36">
        <v>0</v>
      </c>
      <c r="D5" s="32">
        <v>0</v>
      </c>
      <c r="E5" s="32">
        <v>3</v>
      </c>
      <c r="F5" s="32">
        <v>1</v>
      </c>
      <c r="G5" s="32">
        <v>4</v>
      </c>
      <c r="H5" s="32">
        <v>1</v>
      </c>
      <c r="I5" s="32">
        <v>0</v>
      </c>
      <c r="J5" s="32">
        <v>0</v>
      </c>
      <c r="K5" s="32">
        <v>1</v>
      </c>
      <c r="L5" s="32">
        <v>1</v>
      </c>
      <c r="M5" s="32">
        <v>2</v>
      </c>
      <c r="N5" s="32">
        <v>3</v>
      </c>
      <c r="O5" s="32">
        <v>0</v>
      </c>
      <c r="P5" s="32">
        <v>2</v>
      </c>
      <c r="Q5" s="32">
        <v>1</v>
      </c>
      <c r="R5" s="32">
        <v>0</v>
      </c>
      <c r="S5" s="31">
        <v>1</v>
      </c>
      <c r="T5" s="32">
        <v>0</v>
      </c>
      <c r="U5" s="32">
        <v>4</v>
      </c>
      <c r="V5" s="32">
        <v>1</v>
      </c>
      <c r="W5" s="32">
        <v>6</v>
      </c>
      <c r="X5" s="32">
        <v>3</v>
      </c>
      <c r="Y5" s="32">
        <v>0</v>
      </c>
      <c r="Z5" s="32">
        <v>0</v>
      </c>
      <c r="AA5" s="32">
        <v>1</v>
      </c>
      <c r="AB5" s="32">
        <v>0</v>
      </c>
      <c r="AC5" s="32">
        <v>0</v>
      </c>
      <c r="AD5" s="32">
        <v>1</v>
      </c>
      <c r="AE5" s="32">
        <v>1</v>
      </c>
      <c r="AF5" s="35">
        <v>0</v>
      </c>
      <c r="AG5" s="30">
        <f aca="true" t="shared" si="2" ref="AG5:AG14">SUM(C5:AF5)</f>
        <v>37</v>
      </c>
      <c r="AH5" s="38">
        <v>2</v>
      </c>
      <c r="AI5" s="39">
        <v>3</v>
      </c>
      <c r="AJ5" s="39">
        <v>3</v>
      </c>
      <c r="AK5" s="39">
        <v>8</v>
      </c>
      <c r="AL5" s="39">
        <v>0</v>
      </c>
      <c r="AM5" s="39">
        <v>2</v>
      </c>
      <c r="AN5" s="39">
        <v>4</v>
      </c>
      <c r="AO5" s="39">
        <v>3</v>
      </c>
      <c r="AP5" s="39">
        <v>2</v>
      </c>
      <c r="AQ5" s="39">
        <v>3</v>
      </c>
      <c r="AR5" s="39">
        <v>2</v>
      </c>
      <c r="AS5" s="39">
        <v>2</v>
      </c>
      <c r="AT5" s="39">
        <v>1</v>
      </c>
      <c r="AU5" s="39">
        <v>1</v>
      </c>
      <c r="AV5" s="39">
        <v>5</v>
      </c>
      <c r="AW5" s="39">
        <v>1</v>
      </c>
      <c r="AX5" s="40">
        <v>7</v>
      </c>
      <c r="AY5" s="39">
        <v>2</v>
      </c>
      <c r="AZ5" s="39">
        <v>2</v>
      </c>
      <c r="BA5" s="39">
        <v>1</v>
      </c>
      <c r="BB5" s="41">
        <v>1</v>
      </c>
      <c r="BC5" s="39">
        <v>8</v>
      </c>
      <c r="BD5" s="39">
        <v>2</v>
      </c>
      <c r="BE5" s="39">
        <v>0</v>
      </c>
      <c r="BF5" s="39">
        <v>2</v>
      </c>
      <c r="BG5" s="39">
        <v>1</v>
      </c>
      <c r="BH5" s="247">
        <v>2</v>
      </c>
      <c r="BI5" s="65">
        <v>1</v>
      </c>
      <c r="BJ5" s="72">
        <f t="shared" si="0"/>
        <v>71</v>
      </c>
      <c r="BK5" s="81">
        <f t="shared" si="1"/>
        <v>108</v>
      </c>
      <c r="BN5" s="250">
        <v>2</v>
      </c>
      <c r="BO5" s="70" t="s">
        <v>308</v>
      </c>
      <c r="BP5" s="367">
        <v>174</v>
      </c>
    </row>
    <row r="6" spans="1:68" ht="20.25" customHeight="1">
      <c r="A6" s="71">
        <v>3</v>
      </c>
      <c r="B6" s="70" t="s">
        <v>306</v>
      </c>
      <c r="C6" s="36">
        <v>0</v>
      </c>
      <c r="D6" s="32">
        <v>0</v>
      </c>
      <c r="E6" s="32">
        <v>1</v>
      </c>
      <c r="F6" s="32">
        <v>2</v>
      </c>
      <c r="G6" s="32">
        <v>1</v>
      </c>
      <c r="H6" s="32">
        <v>0</v>
      </c>
      <c r="I6" s="32">
        <v>5</v>
      </c>
      <c r="J6" s="32">
        <v>0</v>
      </c>
      <c r="K6" s="32">
        <v>2</v>
      </c>
      <c r="L6" s="32">
        <v>4</v>
      </c>
      <c r="M6" s="32">
        <v>0</v>
      </c>
      <c r="N6" s="32">
        <v>1</v>
      </c>
      <c r="O6" s="32">
        <v>0</v>
      </c>
      <c r="P6" s="32">
        <v>4</v>
      </c>
      <c r="Q6" s="32">
        <v>1</v>
      </c>
      <c r="R6" s="32">
        <v>0</v>
      </c>
      <c r="S6" s="31">
        <v>2</v>
      </c>
      <c r="T6" s="32">
        <v>0</v>
      </c>
      <c r="U6" s="32">
        <v>4</v>
      </c>
      <c r="V6" s="32">
        <v>0</v>
      </c>
      <c r="W6" s="32">
        <v>2</v>
      </c>
      <c r="X6" s="32">
        <v>0</v>
      </c>
      <c r="Y6" s="32">
        <v>1</v>
      </c>
      <c r="Z6" s="32">
        <v>0</v>
      </c>
      <c r="AA6" s="32">
        <v>4</v>
      </c>
      <c r="AB6" s="32">
        <v>2</v>
      </c>
      <c r="AC6" s="32">
        <v>0</v>
      </c>
      <c r="AD6" s="32">
        <v>2</v>
      </c>
      <c r="AE6" s="32">
        <v>3</v>
      </c>
      <c r="AF6" s="35">
        <v>0</v>
      </c>
      <c r="AG6" s="30">
        <f t="shared" si="2"/>
        <v>41</v>
      </c>
      <c r="AH6" s="38">
        <v>0</v>
      </c>
      <c r="AI6" s="39">
        <v>2</v>
      </c>
      <c r="AJ6" s="39">
        <v>3</v>
      </c>
      <c r="AK6" s="39">
        <v>0</v>
      </c>
      <c r="AL6" s="39">
        <v>1</v>
      </c>
      <c r="AM6" s="39">
        <v>0</v>
      </c>
      <c r="AN6" s="39">
        <v>1</v>
      </c>
      <c r="AO6" s="39">
        <v>1</v>
      </c>
      <c r="AP6" s="39">
        <v>1</v>
      </c>
      <c r="AQ6" s="39">
        <v>1</v>
      </c>
      <c r="AR6" s="39">
        <v>2</v>
      </c>
      <c r="AS6" s="39">
        <v>0</v>
      </c>
      <c r="AT6" s="39">
        <v>1</v>
      </c>
      <c r="AU6" s="39">
        <v>3</v>
      </c>
      <c r="AV6" s="39">
        <v>3</v>
      </c>
      <c r="AW6" s="39">
        <v>4</v>
      </c>
      <c r="AX6" s="40">
        <v>2</v>
      </c>
      <c r="AY6" s="39">
        <v>3</v>
      </c>
      <c r="AZ6" s="39">
        <v>2</v>
      </c>
      <c r="BA6" s="39">
        <v>1</v>
      </c>
      <c r="BB6" s="41">
        <v>2</v>
      </c>
      <c r="BC6" s="39">
        <v>3</v>
      </c>
      <c r="BD6" s="39">
        <v>7</v>
      </c>
      <c r="BE6" s="39">
        <v>0</v>
      </c>
      <c r="BF6" s="39">
        <v>5</v>
      </c>
      <c r="BG6" s="39">
        <v>0</v>
      </c>
      <c r="BH6" s="247">
        <v>0</v>
      </c>
      <c r="BI6" s="65">
        <v>5</v>
      </c>
      <c r="BJ6" s="72">
        <f t="shared" si="0"/>
        <v>53</v>
      </c>
      <c r="BK6" s="81">
        <f t="shared" si="1"/>
        <v>94</v>
      </c>
      <c r="BN6" s="250">
        <v>3</v>
      </c>
      <c r="BO6" s="70" t="s">
        <v>313</v>
      </c>
      <c r="BP6" s="367">
        <v>172</v>
      </c>
    </row>
    <row r="7" spans="1:68" ht="20.25" customHeight="1">
      <c r="A7" s="71">
        <v>4</v>
      </c>
      <c r="B7" s="70" t="s">
        <v>307</v>
      </c>
      <c r="C7" s="36">
        <v>1</v>
      </c>
      <c r="D7" s="32">
        <v>0</v>
      </c>
      <c r="E7" s="32">
        <v>3</v>
      </c>
      <c r="F7" s="32">
        <v>1</v>
      </c>
      <c r="G7" s="32">
        <v>7</v>
      </c>
      <c r="H7" s="32">
        <v>1</v>
      </c>
      <c r="I7" s="32">
        <v>2</v>
      </c>
      <c r="J7" s="32">
        <v>0</v>
      </c>
      <c r="K7" s="32">
        <v>0</v>
      </c>
      <c r="L7" s="32">
        <v>2</v>
      </c>
      <c r="M7" s="32">
        <v>2</v>
      </c>
      <c r="N7" s="32">
        <v>3</v>
      </c>
      <c r="O7" s="32">
        <v>1</v>
      </c>
      <c r="P7" s="32">
        <v>1</v>
      </c>
      <c r="Q7" s="32">
        <v>4</v>
      </c>
      <c r="R7" s="32">
        <v>2</v>
      </c>
      <c r="S7" s="31">
        <v>2</v>
      </c>
      <c r="T7" s="32">
        <v>1</v>
      </c>
      <c r="U7" s="32">
        <v>1</v>
      </c>
      <c r="V7" s="32">
        <v>1</v>
      </c>
      <c r="W7" s="32">
        <v>4</v>
      </c>
      <c r="X7" s="32">
        <v>3</v>
      </c>
      <c r="Y7" s="32">
        <v>2</v>
      </c>
      <c r="Z7" s="32">
        <v>3</v>
      </c>
      <c r="AA7" s="32">
        <v>3</v>
      </c>
      <c r="AB7" s="32">
        <v>4</v>
      </c>
      <c r="AC7" s="32">
        <v>2</v>
      </c>
      <c r="AD7" s="32">
        <v>2</v>
      </c>
      <c r="AE7" s="32">
        <v>5</v>
      </c>
      <c r="AF7" s="35">
        <v>2</v>
      </c>
      <c r="AG7" s="30">
        <f t="shared" si="2"/>
        <v>65</v>
      </c>
      <c r="AH7" s="38">
        <v>1</v>
      </c>
      <c r="AI7" s="39">
        <v>1</v>
      </c>
      <c r="AJ7" s="39">
        <v>4</v>
      </c>
      <c r="AK7" s="39">
        <v>3</v>
      </c>
      <c r="AL7" s="39">
        <v>0</v>
      </c>
      <c r="AM7" s="39">
        <v>2</v>
      </c>
      <c r="AN7" s="39">
        <v>4</v>
      </c>
      <c r="AO7" s="39">
        <v>2</v>
      </c>
      <c r="AP7" s="39">
        <v>7</v>
      </c>
      <c r="AQ7" s="39">
        <v>5</v>
      </c>
      <c r="AR7" s="39">
        <v>3</v>
      </c>
      <c r="AS7" s="39">
        <v>0</v>
      </c>
      <c r="AT7" s="39">
        <v>3</v>
      </c>
      <c r="AU7" s="39">
        <v>2</v>
      </c>
      <c r="AV7" s="39">
        <v>2</v>
      </c>
      <c r="AW7" s="39">
        <v>3</v>
      </c>
      <c r="AX7" s="39">
        <v>2</v>
      </c>
      <c r="AY7" s="39">
        <v>7</v>
      </c>
      <c r="AZ7" s="39">
        <v>1</v>
      </c>
      <c r="BA7" s="39">
        <v>2</v>
      </c>
      <c r="BB7" s="41">
        <v>1</v>
      </c>
      <c r="BC7" s="39">
        <v>1</v>
      </c>
      <c r="BD7" s="39">
        <v>7</v>
      </c>
      <c r="BE7" s="39">
        <v>5</v>
      </c>
      <c r="BF7" s="39">
        <v>0</v>
      </c>
      <c r="BG7" s="39">
        <v>3</v>
      </c>
      <c r="BH7" s="247">
        <v>4</v>
      </c>
      <c r="BI7" s="65">
        <v>5</v>
      </c>
      <c r="BJ7" s="72">
        <f t="shared" si="0"/>
        <v>80</v>
      </c>
      <c r="BK7" s="81">
        <f t="shared" si="1"/>
        <v>145</v>
      </c>
      <c r="BN7" s="250">
        <v>4</v>
      </c>
      <c r="BO7" s="70" t="s">
        <v>312</v>
      </c>
      <c r="BP7" s="367">
        <v>160</v>
      </c>
    </row>
    <row r="8" spans="1:68" ht="20.25" customHeight="1">
      <c r="A8" s="71">
        <v>5</v>
      </c>
      <c r="B8" s="70" t="s">
        <v>104</v>
      </c>
      <c r="C8" s="36">
        <v>0</v>
      </c>
      <c r="D8" s="32">
        <v>1</v>
      </c>
      <c r="E8" s="32">
        <v>4</v>
      </c>
      <c r="F8" s="32">
        <v>2</v>
      </c>
      <c r="G8" s="32">
        <v>1</v>
      </c>
      <c r="H8" s="32">
        <v>2</v>
      </c>
      <c r="I8" s="32">
        <v>0</v>
      </c>
      <c r="J8" s="32">
        <v>1</v>
      </c>
      <c r="K8" s="32">
        <v>0</v>
      </c>
      <c r="L8" s="32">
        <v>2</v>
      </c>
      <c r="M8" s="32">
        <v>0</v>
      </c>
      <c r="N8" s="32">
        <v>0</v>
      </c>
      <c r="O8" s="32">
        <v>2</v>
      </c>
      <c r="P8" s="32">
        <v>1</v>
      </c>
      <c r="Q8" s="32">
        <v>0</v>
      </c>
      <c r="R8" s="32">
        <v>2</v>
      </c>
      <c r="S8" s="31">
        <v>0</v>
      </c>
      <c r="T8" s="32">
        <v>1</v>
      </c>
      <c r="U8" s="32">
        <v>0</v>
      </c>
      <c r="V8" s="32">
        <v>0</v>
      </c>
      <c r="W8" s="32">
        <v>0</v>
      </c>
      <c r="X8" s="32">
        <v>1</v>
      </c>
      <c r="Y8" s="32">
        <v>0</v>
      </c>
      <c r="Z8" s="32">
        <v>1</v>
      </c>
      <c r="AA8" s="32">
        <v>1</v>
      </c>
      <c r="AB8" s="32">
        <v>0</v>
      </c>
      <c r="AC8" s="32">
        <v>0</v>
      </c>
      <c r="AD8" s="32">
        <v>2</v>
      </c>
      <c r="AE8" s="32">
        <v>2</v>
      </c>
      <c r="AF8" s="35">
        <v>1</v>
      </c>
      <c r="AG8" s="30">
        <f t="shared" si="2"/>
        <v>27</v>
      </c>
      <c r="AH8" s="38">
        <v>2</v>
      </c>
      <c r="AI8" s="39">
        <v>1</v>
      </c>
      <c r="AJ8" s="39">
        <v>2</v>
      </c>
      <c r="AK8" s="39">
        <v>2</v>
      </c>
      <c r="AL8" s="39">
        <v>0</v>
      </c>
      <c r="AM8" s="39">
        <v>6</v>
      </c>
      <c r="AN8" s="39">
        <v>0</v>
      </c>
      <c r="AO8" s="39">
        <v>2</v>
      </c>
      <c r="AP8" s="39">
        <v>6</v>
      </c>
      <c r="AQ8" s="39">
        <v>0</v>
      </c>
      <c r="AR8" s="39">
        <v>3</v>
      </c>
      <c r="AS8" s="39">
        <v>2</v>
      </c>
      <c r="AT8" s="39">
        <v>4</v>
      </c>
      <c r="AU8" s="39">
        <v>2</v>
      </c>
      <c r="AV8" s="39">
        <v>4</v>
      </c>
      <c r="AW8" s="39">
        <v>3</v>
      </c>
      <c r="AX8" s="40">
        <v>2</v>
      </c>
      <c r="AY8" s="39">
        <v>3</v>
      </c>
      <c r="AZ8" s="39">
        <v>0</v>
      </c>
      <c r="BA8" s="39">
        <v>1</v>
      </c>
      <c r="BB8" s="41">
        <v>1</v>
      </c>
      <c r="BC8" s="39">
        <v>3</v>
      </c>
      <c r="BD8" s="39">
        <v>2</v>
      </c>
      <c r="BE8" s="39">
        <v>3</v>
      </c>
      <c r="BF8" s="39">
        <v>5</v>
      </c>
      <c r="BG8" s="39">
        <v>0</v>
      </c>
      <c r="BH8" s="247">
        <v>2</v>
      </c>
      <c r="BI8" s="65">
        <v>1</v>
      </c>
      <c r="BJ8" s="72">
        <f t="shared" si="0"/>
        <v>62</v>
      </c>
      <c r="BK8" s="81">
        <f t="shared" si="1"/>
        <v>89</v>
      </c>
      <c r="BN8" s="250">
        <v>5</v>
      </c>
      <c r="BO8" s="70" t="s">
        <v>309</v>
      </c>
      <c r="BP8" s="367">
        <v>154</v>
      </c>
    </row>
    <row r="9" spans="1:68" ht="20.25" customHeight="1">
      <c r="A9" s="71">
        <v>6</v>
      </c>
      <c r="B9" s="70" t="s">
        <v>308</v>
      </c>
      <c r="C9" s="36">
        <v>2</v>
      </c>
      <c r="D9" s="32">
        <v>1</v>
      </c>
      <c r="E9" s="32">
        <v>2</v>
      </c>
      <c r="F9" s="32">
        <v>0</v>
      </c>
      <c r="G9" s="32">
        <v>4</v>
      </c>
      <c r="H9" s="32">
        <v>3</v>
      </c>
      <c r="I9" s="32">
        <v>3</v>
      </c>
      <c r="J9" s="32">
        <v>0</v>
      </c>
      <c r="K9" s="32">
        <v>0</v>
      </c>
      <c r="L9" s="32">
        <v>1</v>
      </c>
      <c r="M9" s="32">
        <v>3</v>
      </c>
      <c r="N9" s="32">
        <v>2</v>
      </c>
      <c r="O9" s="32">
        <v>4</v>
      </c>
      <c r="P9" s="32">
        <v>0</v>
      </c>
      <c r="Q9" s="32">
        <v>4</v>
      </c>
      <c r="R9" s="32">
        <v>3</v>
      </c>
      <c r="S9" s="31">
        <v>3</v>
      </c>
      <c r="T9" s="32">
        <v>2</v>
      </c>
      <c r="U9" s="32">
        <v>4</v>
      </c>
      <c r="V9" s="32">
        <v>4</v>
      </c>
      <c r="W9" s="32">
        <v>5</v>
      </c>
      <c r="X9" s="32">
        <v>1</v>
      </c>
      <c r="Y9" s="32">
        <v>0</v>
      </c>
      <c r="Z9" s="32">
        <v>0</v>
      </c>
      <c r="AA9" s="32">
        <v>3</v>
      </c>
      <c r="AB9" s="32">
        <v>2</v>
      </c>
      <c r="AC9" s="32">
        <v>2</v>
      </c>
      <c r="AD9" s="32">
        <v>1</v>
      </c>
      <c r="AE9" s="32">
        <v>4</v>
      </c>
      <c r="AF9" s="35">
        <v>0</v>
      </c>
      <c r="AG9" s="30">
        <f t="shared" si="2"/>
        <v>63</v>
      </c>
      <c r="AH9" s="38">
        <v>5</v>
      </c>
      <c r="AI9" s="39">
        <v>6</v>
      </c>
      <c r="AJ9" s="39">
        <v>4</v>
      </c>
      <c r="AK9" s="39">
        <v>4</v>
      </c>
      <c r="AL9" s="39">
        <v>3</v>
      </c>
      <c r="AM9" s="39">
        <v>3</v>
      </c>
      <c r="AN9" s="39">
        <v>4</v>
      </c>
      <c r="AO9" s="39">
        <v>3</v>
      </c>
      <c r="AP9" s="39">
        <v>6</v>
      </c>
      <c r="AQ9" s="39">
        <v>2</v>
      </c>
      <c r="AR9" s="39">
        <v>9</v>
      </c>
      <c r="AS9" s="39">
        <v>1</v>
      </c>
      <c r="AT9" s="39">
        <v>3</v>
      </c>
      <c r="AU9" s="39">
        <v>2</v>
      </c>
      <c r="AV9" s="39">
        <v>4</v>
      </c>
      <c r="AW9" s="39">
        <v>5</v>
      </c>
      <c r="AX9" s="40">
        <v>1</v>
      </c>
      <c r="AY9" s="39">
        <v>5</v>
      </c>
      <c r="AZ9" s="39">
        <v>7</v>
      </c>
      <c r="BA9" s="39">
        <v>1</v>
      </c>
      <c r="BB9" s="41">
        <v>5</v>
      </c>
      <c r="BC9" s="39">
        <v>3</v>
      </c>
      <c r="BD9" s="39">
        <v>3</v>
      </c>
      <c r="BE9" s="39">
        <v>3</v>
      </c>
      <c r="BF9" s="39">
        <v>5</v>
      </c>
      <c r="BG9" s="39">
        <v>3</v>
      </c>
      <c r="BH9" s="247">
        <v>6</v>
      </c>
      <c r="BI9" s="65">
        <v>5</v>
      </c>
      <c r="BJ9" s="72">
        <f t="shared" si="0"/>
        <v>111</v>
      </c>
      <c r="BK9" s="81">
        <f t="shared" si="1"/>
        <v>174</v>
      </c>
      <c r="BN9" s="250">
        <v>6</v>
      </c>
      <c r="BO9" s="70" t="s">
        <v>307</v>
      </c>
      <c r="BP9" s="367">
        <v>145</v>
      </c>
    </row>
    <row r="10" spans="1:68" ht="20.25" customHeight="1">
      <c r="A10" s="71">
        <v>7</v>
      </c>
      <c r="B10" s="70" t="s">
        <v>309</v>
      </c>
      <c r="C10" s="36">
        <v>0</v>
      </c>
      <c r="D10" s="32">
        <v>0</v>
      </c>
      <c r="E10" s="32">
        <v>5</v>
      </c>
      <c r="F10" s="32">
        <v>0</v>
      </c>
      <c r="G10" s="32">
        <v>1</v>
      </c>
      <c r="H10" s="32">
        <v>2</v>
      </c>
      <c r="I10" s="32">
        <v>4</v>
      </c>
      <c r="J10" s="32">
        <v>0</v>
      </c>
      <c r="K10" s="32">
        <v>1</v>
      </c>
      <c r="L10" s="32">
        <v>1</v>
      </c>
      <c r="M10" s="32">
        <v>1</v>
      </c>
      <c r="N10" s="32">
        <v>2</v>
      </c>
      <c r="O10" s="32">
        <v>3</v>
      </c>
      <c r="P10" s="32">
        <v>0</v>
      </c>
      <c r="Q10" s="32">
        <v>1</v>
      </c>
      <c r="R10" s="32">
        <v>2</v>
      </c>
      <c r="S10" s="31">
        <v>0</v>
      </c>
      <c r="T10" s="32">
        <v>4</v>
      </c>
      <c r="U10" s="32">
        <v>1</v>
      </c>
      <c r="V10" s="32">
        <v>1</v>
      </c>
      <c r="W10" s="32">
        <v>3</v>
      </c>
      <c r="X10" s="32">
        <v>1</v>
      </c>
      <c r="Y10" s="32">
        <v>2</v>
      </c>
      <c r="Z10" s="32">
        <v>3</v>
      </c>
      <c r="AA10" s="32">
        <v>2</v>
      </c>
      <c r="AB10" s="32">
        <v>3</v>
      </c>
      <c r="AC10" s="32">
        <v>2</v>
      </c>
      <c r="AD10" s="32">
        <v>3</v>
      </c>
      <c r="AE10" s="32">
        <v>0</v>
      </c>
      <c r="AF10" s="35">
        <v>2</v>
      </c>
      <c r="AG10" s="30">
        <f t="shared" si="2"/>
        <v>50</v>
      </c>
      <c r="AH10" s="38">
        <v>0</v>
      </c>
      <c r="AI10" s="39">
        <v>4</v>
      </c>
      <c r="AJ10" s="39">
        <v>0</v>
      </c>
      <c r="AK10" s="39">
        <v>8</v>
      </c>
      <c r="AL10" s="39">
        <v>2</v>
      </c>
      <c r="AM10" s="39">
        <v>2</v>
      </c>
      <c r="AN10" s="39">
        <v>0</v>
      </c>
      <c r="AO10" s="39">
        <v>6</v>
      </c>
      <c r="AP10" s="39">
        <v>2</v>
      </c>
      <c r="AQ10" s="39">
        <v>9</v>
      </c>
      <c r="AR10" s="39">
        <v>5</v>
      </c>
      <c r="AS10" s="39">
        <v>6</v>
      </c>
      <c r="AT10" s="39">
        <v>4</v>
      </c>
      <c r="AU10" s="39">
        <v>2</v>
      </c>
      <c r="AV10" s="39">
        <v>2</v>
      </c>
      <c r="AW10" s="39">
        <v>2</v>
      </c>
      <c r="AX10" s="40">
        <v>3</v>
      </c>
      <c r="AY10" s="39">
        <v>3</v>
      </c>
      <c r="AZ10" s="39">
        <v>2</v>
      </c>
      <c r="BA10" s="39">
        <v>11</v>
      </c>
      <c r="BB10" s="41">
        <v>6</v>
      </c>
      <c r="BC10" s="39">
        <v>1</v>
      </c>
      <c r="BD10" s="39">
        <v>3</v>
      </c>
      <c r="BE10" s="39">
        <v>1</v>
      </c>
      <c r="BF10" s="39">
        <v>4</v>
      </c>
      <c r="BG10" s="39">
        <v>4</v>
      </c>
      <c r="BH10" s="247">
        <v>4</v>
      </c>
      <c r="BI10" s="65">
        <v>8</v>
      </c>
      <c r="BJ10" s="72">
        <f t="shared" si="0"/>
        <v>104</v>
      </c>
      <c r="BK10" s="81">
        <f t="shared" si="1"/>
        <v>154</v>
      </c>
      <c r="BN10" s="250">
        <v>7</v>
      </c>
      <c r="BO10" s="70" t="s">
        <v>305</v>
      </c>
      <c r="BP10" s="367">
        <v>108</v>
      </c>
    </row>
    <row r="11" spans="1:68" ht="20.25" customHeight="1">
      <c r="A11" s="71">
        <v>8</v>
      </c>
      <c r="B11" s="70" t="s">
        <v>310</v>
      </c>
      <c r="C11" s="36">
        <v>0</v>
      </c>
      <c r="D11" s="32">
        <v>0</v>
      </c>
      <c r="E11" s="32">
        <v>0</v>
      </c>
      <c r="F11" s="32">
        <v>0</v>
      </c>
      <c r="G11" s="32">
        <v>2</v>
      </c>
      <c r="H11" s="32">
        <v>2</v>
      </c>
      <c r="I11" s="32">
        <v>0</v>
      </c>
      <c r="J11" s="32">
        <v>2</v>
      </c>
      <c r="K11" s="32">
        <v>1</v>
      </c>
      <c r="L11" s="32">
        <v>1</v>
      </c>
      <c r="M11" s="32">
        <v>0</v>
      </c>
      <c r="N11" s="32">
        <v>0</v>
      </c>
      <c r="O11" s="32">
        <v>1</v>
      </c>
      <c r="P11" s="32">
        <v>0</v>
      </c>
      <c r="Q11" s="32">
        <v>0</v>
      </c>
      <c r="R11" s="32">
        <v>0</v>
      </c>
      <c r="S11" s="31">
        <v>1</v>
      </c>
      <c r="T11" s="32">
        <v>1</v>
      </c>
      <c r="U11" s="32">
        <v>0</v>
      </c>
      <c r="V11" s="32">
        <v>0</v>
      </c>
      <c r="W11" s="32">
        <v>2</v>
      </c>
      <c r="X11" s="32">
        <v>1</v>
      </c>
      <c r="Y11" s="32">
        <v>0</v>
      </c>
      <c r="Z11" s="32">
        <v>1</v>
      </c>
      <c r="AA11" s="32">
        <v>1</v>
      </c>
      <c r="AB11" s="32">
        <v>1</v>
      </c>
      <c r="AC11" s="32">
        <v>0</v>
      </c>
      <c r="AD11" s="32">
        <v>2</v>
      </c>
      <c r="AE11" s="32">
        <v>0</v>
      </c>
      <c r="AF11" s="35">
        <v>0</v>
      </c>
      <c r="AG11" s="30">
        <f t="shared" si="2"/>
        <v>19</v>
      </c>
      <c r="AH11" s="38">
        <v>6</v>
      </c>
      <c r="AI11" s="39">
        <v>1</v>
      </c>
      <c r="AJ11" s="39">
        <v>3</v>
      </c>
      <c r="AK11" s="39">
        <v>0</v>
      </c>
      <c r="AL11" s="39">
        <v>3</v>
      </c>
      <c r="AM11" s="39">
        <v>2</v>
      </c>
      <c r="AN11" s="39">
        <v>1</v>
      </c>
      <c r="AO11" s="39">
        <v>2</v>
      </c>
      <c r="AP11" s="39">
        <v>0</v>
      </c>
      <c r="AQ11" s="39">
        <v>0</v>
      </c>
      <c r="AR11" s="39">
        <v>3</v>
      </c>
      <c r="AS11" s="39">
        <v>1</v>
      </c>
      <c r="AT11" s="39">
        <v>0</v>
      </c>
      <c r="AU11" s="39">
        <v>0</v>
      </c>
      <c r="AV11" s="39">
        <v>2</v>
      </c>
      <c r="AW11" s="39">
        <v>4</v>
      </c>
      <c r="AX11" s="40">
        <v>2</v>
      </c>
      <c r="AY11" s="39">
        <v>1</v>
      </c>
      <c r="AZ11" s="39">
        <v>4</v>
      </c>
      <c r="BA11" s="39">
        <v>4</v>
      </c>
      <c r="BB11" s="41">
        <v>1</v>
      </c>
      <c r="BC11" s="39">
        <v>1</v>
      </c>
      <c r="BD11" s="39">
        <v>2</v>
      </c>
      <c r="BE11" s="39">
        <v>0</v>
      </c>
      <c r="BF11" s="39">
        <v>0</v>
      </c>
      <c r="BG11" s="39">
        <v>2</v>
      </c>
      <c r="BH11" s="247">
        <v>2</v>
      </c>
      <c r="BI11" s="65">
        <v>1</v>
      </c>
      <c r="BJ11" s="72">
        <f t="shared" si="0"/>
        <v>48</v>
      </c>
      <c r="BK11" s="81">
        <f t="shared" si="1"/>
        <v>67</v>
      </c>
      <c r="BN11" s="250">
        <v>8</v>
      </c>
      <c r="BO11" s="70" t="s">
        <v>306</v>
      </c>
      <c r="BP11" s="367">
        <v>94</v>
      </c>
    </row>
    <row r="12" spans="1:68" ht="20.25" customHeight="1">
      <c r="A12" s="71">
        <v>9</v>
      </c>
      <c r="B12" s="70" t="s">
        <v>311</v>
      </c>
      <c r="C12" s="36">
        <v>0</v>
      </c>
      <c r="D12" s="32">
        <v>1</v>
      </c>
      <c r="E12" s="32">
        <v>2</v>
      </c>
      <c r="F12" s="32">
        <v>0</v>
      </c>
      <c r="G12" s="32">
        <v>3</v>
      </c>
      <c r="H12" s="32">
        <v>1</v>
      </c>
      <c r="I12" s="32">
        <v>1</v>
      </c>
      <c r="J12" s="32">
        <v>0</v>
      </c>
      <c r="K12" s="32">
        <v>1</v>
      </c>
      <c r="L12" s="32">
        <v>0</v>
      </c>
      <c r="M12" s="32">
        <v>1</v>
      </c>
      <c r="N12" s="32">
        <v>2</v>
      </c>
      <c r="O12" s="32">
        <v>0</v>
      </c>
      <c r="P12" s="32">
        <v>0</v>
      </c>
      <c r="Q12" s="32">
        <v>2</v>
      </c>
      <c r="R12" s="32">
        <v>0</v>
      </c>
      <c r="S12" s="31">
        <v>2</v>
      </c>
      <c r="T12" s="32">
        <v>0</v>
      </c>
      <c r="U12" s="32">
        <v>0</v>
      </c>
      <c r="V12" s="32">
        <v>1</v>
      </c>
      <c r="W12" s="32">
        <v>0</v>
      </c>
      <c r="X12" s="32">
        <v>0</v>
      </c>
      <c r="Y12" s="32">
        <v>0</v>
      </c>
      <c r="Z12" s="32">
        <v>3</v>
      </c>
      <c r="AA12" s="32">
        <v>1</v>
      </c>
      <c r="AB12" s="32">
        <v>0</v>
      </c>
      <c r="AC12" s="32">
        <v>1</v>
      </c>
      <c r="AD12" s="32">
        <v>0</v>
      </c>
      <c r="AE12" s="32">
        <v>2</v>
      </c>
      <c r="AF12" s="35">
        <v>0</v>
      </c>
      <c r="AG12" s="30">
        <f t="shared" si="2"/>
        <v>24</v>
      </c>
      <c r="AH12" s="38">
        <v>1</v>
      </c>
      <c r="AI12" s="39">
        <v>0</v>
      </c>
      <c r="AJ12" s="39">
        <v>2</v>
      </c>
      <c r="AK12" s="39">
        <v>0</v>
      </c>
      <c r="AL12" s="39">
        <v>0</v>
      </c>
      <c r="AM12" s="39">
        <v>3</v>
      </c>
      <c r="AN12" s="39">
        <v>1</v>
      </c>
      <c r="AO12" s="39">
        <v>0</v>
      </c>
      <c r="AP12" s="39">
        <v>2</v>
      </c>
      <c r="AQ12" s="39">
        <v>0</v>
      </c>
      <c r="AR12" s="39">
        <v>4</v>
      </c>
      <c r="AS12" s="39">
        <v>1</v>
      </c>
      <c r="AT12" s="39">
        <v>1</v>
      </c>
      <c r="AU12" s="39">
        <v>3</v>
      </c>
      <c r="AV12" s="39">
        <v>1</v>
      </c>
      <c r="AW12" s="39">
        <v>1</v>
      </c>
      <c r="AX12" s="40">
        <v>2</v>
      </c>
      <c r="AY12" s="39">
        <v>1</v>
      </c>
      <c r="AZ12" s="39">
        <v>0</v>
      </c>
      <c r="BA12" s="39">
        <v>0</v>
      </c>
      <c r="BB12" s="41">
        <v>3</v>
      </c>
      <c r="BC12" s="39">
        <v>0</v>
      </c>
      <c r="BD12" s="39">
        <v>1</v>
      </c>
      <c r="BE12" s="39">
        <v>1</v>
      </c>
      <c r="BF12" s="39">
        <v>2</v>
      </c>
      <c r="BG12" s="39">
        <v>0</v>
      </c>
      <c r="BH12" s="247">
        <v>0</v>
      </c>
      <c r="BI12" s="65">
        <v>0</v>
      </c>
      <c r="BJ12" s="72">
        <f t="shared" si="0"/>
        <v>30</v>
      </c>
      <c r="BK12" s="81">
        <f t="shared" si="1"/>
        <v>54</v>
      </c>
      <c r="BN12" s="250">
        <v>9</v>
      </c>
      <c r="BO12" s="70" t="s">
        <v>104</v>
      </c>
      <c r="BP12" s="367">
        <v>89</v>
      </c>
    </row>
    <row r="13" spans="1:68" ht="20.25" customHeight="1">
      <c r="A13" s="71">
        <v>10</v>
      </c>
      <c r="B13" s="70" t="s">
        <v>312</v>
      </c>
      <c r="C13" s="36">
        <v>1</v>
      </c>
      <c r="D13" s="32">
        <v>2</v>
      </c>
      <c r="E13" s="32">
        <v>3</v>
      </c>
      <c r="F13" s="32">
        <v>1</v>
      </c>
      <c r="G13" s="32">
        <v>3</v>
      </c>
      <c r="H13" s="32">
        <v>2</v>
      </c>
      <c r="I13" s="32">
        <v>4</v>
      </c>
      <c r="J13" s="32">
        <v>0</v>
      </c>
      <c r="K13" s="32">
        <v>3</v>
      </c>
      <c r="L13" s="32">
        <v>2</v>
      </c>
      <c r="M13" s="32">
        <v>0</v>
      </c>
      <c r="N13" s="32">
        <v>1</v>
      </c>
      <c r="O13" s="32">
        <v>1</v>
      </c>
      <c r="P13" s="32">
        <v>1</v>
      </c>
      <c r="Q13" s="32">
        <v>0</v>
      </c>
      <c r="R13" s="32">
        <v>3</v>
      </c>
      <c r="S13" s="31">
        <v>3</v>
      </c>
      <c r="T13" s="32">
        <v>0</v>
      </c>
      <c r="U13" s="32">
        <v>0</v>
      </c>
      <c r="V13" s="32">
        <v>5</v>
      </c>
      <c r="W13" s="32">
        <v>2</v>
      </c>
      <c r="X13" s="32">
        <v>0</v>
      </c>
      <c r="Y13" s="32">
        <v>2</v>
      </c>
      <c r="Z13" s="32">
        <v>2</v>
      </c>
      <c r="AA13" s="32">
        <v>7</v>
      </c>
      <c r="AB13" s="32">
        <v>5</v>
      </c>
      <c r="AC13" s="32">
        <v>1</v>
      </c>
      <c r="AD13" s="32">
        <v>5</v>
      </c>
      <c r="AE13" s="32">
        <v>1</v>
      </c>
      <c r="AF13" s="35">
        <v>3</v>
      </c>
      <c r="AG13" s="30">
        <f t="shared" si="2"/>
        <v>63</v>
      </c>
      <c r="AH13" s="38">
        <v>1</v>
      </c>
      <c r="AI13" s="39">
        <v>3</v>
      </c>
      <c r="AJ13" s="41">
        <v>1</v>
      </c>
      <c r="AK13" s="39">
        <v>2</v>
      </c>
      <c r="AL13" s="39">
        <v>2</v>
      </c>
      <c r="AM13" s="39">
        <v>0</v>
      </c>
      <c r="AN13" s="39">
        <v>5</v>
      </c>
      <c r="AO13" s="39">
        <v>4</v>
      </c>
      <c r="AP13" s="39">
        <v>4</v>
      </c>
      <c r="AQ13" s="39">
        <v>3</v>
      </c>
      <c r="AR13" s="39">
        <v>3</v>
      </c>
      <c r="AS13" s="39">
        <v>2</v>
      </c>
      <c r="AT13" s="39">
        <v>3</v>
      </c>
      <c r="AU13" s="39">
        <v>2</v>
      </c>
      <c r="AV13" s="39">
        <v>1</v>
      </c>
      <c r="AW13" s="39">
        <v>7</v>
      </c>
      <c r="AX13" s="40">
        <v>1</v>
      </c>
      <c r="AY13" s="39">
        <v>10</v>
      </c>
      <c r="AZ13" s="39">
        <v>3</v>
      </c>
      <c r="BA13" s="39">
        <v>6</v>
      </c>
      <c r="BB13" s="41">
        <v>0</v>
      </c>
      <c r="BC13" s="39">
        <v>6</v>
      </c>
      <c r="BD13" s="39">
        <v>7</v>
      </c>
      <c r="BE13" s="39">
        <v>3</v>
      </c>
      <c r="BF13" s="39">
        <v>4</v>
      </c>
      <c r="BG13" s="39">
        <v>6</v>
      </c>
      <c r="BH13" s="247">
        <v>4</v>
      </c>
      <c r="BI13" s="65">
        <v>4</v>
      </c>
      <c r="BJ13" s="72">
        <f t="shared" si="0"/>
        <v>97</v>
      </c>
      <c r="BK13" s="81">
        <f t="shared" si="1"/>
        <v>160</v>
      </c>
      <c r="BN13" s="250">
        <v>10</v>
      </c>
      <c r="BO13" s="70" t="s">
        <v>310</v>
      </c>
      <c r="BP13" s="367">
        <v>67</v>
      </c>
    </row>
    <row r="14" spans="1:68" ht="20.25" customHeight="1">
      <c r="A14" s="71">
        <v>11</v>
      </c>
      <c r="B14" s="70" t="s">
        <v>313</v>
      </c>
      <c r="C14" s="36">
        <v>5</v>
      </c>
      <c r="D14" s="32">
        <v>1</v>
      </c>
      <c r="E14" s="32">
        <v>0</v>
      </c>
      <c r="F14" s="32">
        <v>6</v>
      </c>
      <c r="G14" s="32">
        <v>2</v>
      </c>
      <c r="H14" s="32">
        <v>1</v>
      </c>
      <c r="I14" s="32">
        <v>12</v>
      </c>
      <c r="J14" s="32">
        <v>0</v>
      </c>
      <c r="K14" s="32">
        <v>3</v>
      </c>
      <c r="L14" s="32">
        <v>1</v>
      </c>
      <c r="M14" s="32">
        <v>5</v>
      </c>
      <c r="N14" s="32">
        <v>4</v>
      </c>
      <c r="O14" s="32">
        <v>3</v>
      </c>
      <c r="P14" s="32">
        <v>2</v>
      </c>
      <c r="Q14" s="32">
        <v>0</v>
      </c>
      <c r="R14" s="32">
        <v>2</v>
      </c>
      <c r="S14" s="31">
        <v>4</v>
      </c>
      <c r="T14" s="32">
        <v>1</v>
      </c>
      <c r="U14" s="32">
        <v>4</v>
      </c>
      <c r="V14" s="32">
        <v>1</v>
      </c>
      <c r="W14" s="32">
        <v>1</v>
      </c>
      <c r="X14" s="32">
        <v>3</v>
      </c>
      <c r="Y14" s="32">
        <v>1</v>
      </c>
      <c r="Z14" s="32">
        <v>2</v>
      </c>
      <c r="AA14" s="32">
        <v>13</v>
      </c>
      <c r="AB14" s="32">
        <v>5</v>
      </c>
      <c r="AC14" s="32">
        <v>3</v>
      </c>
      <c r="AD14" s="32">
        <v>3</v>
      </c>
      <c r="AE14" s="32">
        <v>2</v>
      </c>
      <c r="AF14" s="35">
        <v>7</v>
      </c>
      <c r="AG14" s="30">
        <f t="shared" si="2"/>
        <v>97</v>
      </c>
      <c r="AH14" s="39">
        <v>1</v>
      </c>
      <c r="AI14" s="39">
        <v>1</v>
      </c>
      <c r="AJ14" s="39">
        <v>2</v>
      </c>
      <c r="AK14" s="39">
        <v>1</v>
      </c>
      <c r="AL14" s="39">
        <v>3</v>
      </c>
      <c r="AM14" s="39">
        <v>0</v>
      </c>
      <c r="AN14" s="39">
        <v>4</v>
      </c>
      <c r="AO14" s="39">
        <v>2</v>
      </c>
      <c r="AP14" s="39">
        <v>4</v>
      </c>
      <c r="AQ14" s="39">
        <v>3</v>
      </c>
      <c r="AR14" s="39">
        <v>2</v>
      </c>
      <c r="AS14" s="39">
        <v>0</v>
      </c>
      <c r="AT14" s="39">
        <v>3</v>
      </c>
      <c r="AU14" s="39">
        <v>0</v>
      </c>
      <c r="AV14" s="39">
        <v>0</v>
      </c>
      <c r="AW14" s="39">
        <v>8</v>
      </c>
      <c r="AX14" s="42">
        <v>3</v>
      </c>
      <c r="AY14" s="39">
        <v>7</v>
      </c>
      <c r="AZ14" s="39">
        <v>1</v>
      </c>
      <c r="BA14" s="39">
        <v>6</v>
      </c>
      <c r="BB14" s="39">
        <v>0</v>
      </c>
      <c r="BC14" s="39">
        <v>5</v>
      </c>
      <c r="BD14" s="39">
        <v>3</v>
      </c>
      <c r="BE14" s="39">
        <v>0</v>
      </c>
      <c r="BF14" s="39">
        <v>5</v>
      </c>
      <c r="BG14" s="39">
        <v>6</v>
      </c>
      <c r="BH14" s="247">
        <v>4</v>
      </c>
      <c r="BI14" s="65">
        <v>1</v>
      </c>
      <c r="BJ14" s="72">
        <f t="shared" si="0"/>
        <v>75</v>
      </c>
      <c r="BK14" s="81">
        <f t="shared" si="1"/>
        <v>172</v>
      </c>
      <c r="BN14" s="250">
        <v>11</v>
      </c>
      <c r="BO14" s="70" t="s">
        <v>311</v>
      </c>
      <c r="BP14" s="367">
        <v>54</v>
      </c>
    </row>
    <row r="15" spans="1:63" ht="19.5" customHeight="1">
      <c r="A15" s="483"/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23"/>
      <c r="BH15" s="248"/>
      <c r="BJ15" s="73"/>
      <c r="BK15" s="73"/>
    </row>
  </sheetData>
  <sheetProtection/>
  <mergeCells count="9">
    <mergeCell ref="A15:AI15"/>
    <mergeCell ref="BN1:BP1"/>
    <mergeCell ref="BN2:BP3"/>
    <mergeCell ref="BK2:BK3"/>
    <mergeCell ref="BJ2:BJ3"/>
    <mergeCell ref="A1:AN1"/>
    <mergeCell ref="A2:B2"/>
    <mergeCell ref="AG2:AG3"/>
    <mergeCell ref="A3:B3"/>
  </mergeCells>
  <printOptions/>
  <pageMargins left="0.2755905511811024" right="0.35433070866141736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AG13"/>
  <sheetViews>
    <sheetView tabSelected="1" zoomScale="60" zoomScaleNormal="60" zoomScalePageLayoutView="0" workbookViewId="0" topLeftCell="A1">
      <selection activeCell="AF28" sqref="AF28"/>
    </sheetView>
  </sheetViews>
  <sheetFormatPr defaultColWidth="9.00390625" defaultRowHeight="12.75"/>
  <cols>
    <col min="1" max="1" width="4.125" style="0" bestFit="1" customWidth="1"/>
    <col min="2" max="2" width="38.00390625" style="0" customWidth="1"/>
    <col min="3" max="3" width="6.00390625" style="0" bestFit="1" customWidth="1"/>
    <col min="4" max="28" width="4.25390625" style="0" customWidth="1"/>
    <col min="29" max="29" width="6.00390625" style="0" customWidth="1"/>
    <col min="31" max="31" width="3.875" style="0" bestFit="1" customWidth="1"/>
    <col min="32" max="32" width="51.00390625" style="0" bestFit="1" customWidth="1"/>
  </cols>
  <sheetData>
    <row r="1" spans="31:33" ht="24" thickBot="1">
      <c r="AE1" s="406" t="s">
        <v>136</v>
      </c>
      <c r="AF1" s="407"/>
      <c r="AG1" s="408"/>
    </row>
    <row r="2" spans="1:33" ht="33" customHeight="1">
      <c r="A2" s="524" t="s">
        <v>403</v>
      </c>
      <c r="B2" s="525"/>
      <c r="C2" s="289">
        <v>3869</v>
      </c>
      <c r="D2" s="287">
        <v>3870</v>
      </c>
      <c r="E2" s="287">
        <v>3871</v>
      </c>
      <c r="F2" s="287">
        <v>3872</v>
      </c>
      <c r="G2" s="287">
        <v>3873</v>
      </c>
      <c r="H2" s="287">
        <v>3874</v>
      </c>
      <c r="I2" s="287">
        <v>3875</v>
      </c>
      <c r="J2" s="287">
        <v>3876</v>
      </c>
      <c r="K2" s="287">
        <v>3877</v>
      </c>
      <c r="L2" s="287">
        <v>3878</v>
      </c>
      <c r="M2" s="287">
        <v>3879</v>
      </c>
      <c r="N2" s="287">
        <v>3880</v>
      </c>
      <c r="O2" s="287">
        <v>3881</v>
      </c>
      <c r="P2" s="287">
        <v>3882</v>
      </c>
      <c r="Q2" s="287">
        <v>3883</v>
      </c>
      <c r="R2" s="287">
        <v>3884</v>
      </c>
      <c r="S2" s="290">
        <v>3885</v>
      </c>
      <c r="T2" s="287">
        <v>3886</v>
      </c>
      <c r="U2" s="287">
        <v>3887</v>
      </c>
      <c r="V2" s="287">
        <v>3888</v>
      </c>
      <c r="W2" s="291">
        <v>3889</v>
      </c>
      <c r="X2" s="292">
        <v>3890</v>
      </c>
      <c r="Y2" s="287">
        <v>3891</v>
      </c>
      <c r="Z2" s="287">
        <v>3892</v>
      </c>
      <c r="AA2" s="287">
        <v>3893</v>
      </c>
      <c r="AB2" s="306">
        <v>3894</v>
      </c>
      <c r="AC2" s="388" t="s">
        <v>72</v>
      </c>
      <c r="AE2" s="527" t="s">
        <v>378</v>
      </c>
      <c r="AF2" s="514"/>
      <c r="AG2" s="528"/>
    </row>
    <row r="3" spans="1:33" ht="126.75" customHeight="1">
      <c r="A3" s="526"/>
      <c r="B3" s="490"/>
      <c r="C3" s="30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309"/>
      <c r="AC3" s="389"/>
      <c r="AE3" s="495"/>
      <c r="AF3" s="517"/>
      <c r="AG3" s="529"/>
    </row>
    <row r="4" spans="1:33" ht="19.5" customHeight="1">
      <c r="A4" s="3">
        <v>1</v>
      </c>
      <c r="B4" s="1" t="s">
        <v>314</v>
      </c>
      <c r="C4" s="310">
        <v>1</v>
      </c>
      <c r="D4" s="310">
        <v>7</v>
      </c>
      <c r="E4" s="310">
        <v>2</v>
      </c>
      <c r="F4" s="310">
        <v>3</v>
      </c>
      <c r="G4" s="310">
        <v>2</v>
      </c>
      <c r="H4" s="310">
        <v>1</v>
      </c>
      <c r="I4" s="310">
        <v>3</v>
      </c>
      <c r="J4" s="310">
        <v>0</v>
      </c>
      <c r="K4" s="310">
        <v>2</v>
      </c>
      <c r="L4" s="310">
        <v>1</v>
      </c>
      <c r="M4" s="310">
        <v>1</v>
      </c>
      <c r="N4" s="310">
        <v>0</v>
      </c>
      <c r="O4" s="310">
        <v>1</v>
      </c>
      <c r="P4" s="310">
        <v>2</v>
      </c>
      <c r="Q4" s="310">
        <v>4</v>
      </c>
      <c r="R4" s="310">
        <v>0</v>
      </c>
      <c r="S4" s="313">
        <v>0</v>
      </c>
      <c r="T4" s="310">
        <v>4</v>
      </c>
      <c r="U4" s="310">
        <v>2</v>
      </c>
      <c r="V4" s="76">
        <v>4</v>
      </c>
      <c r="W4" s="311">
        <v>1</v>
      </c>
      <c r="X4" s="310">
        <v>0</v>
      </c>
      <c r="Y4" s="310">
        <v>1</v>
      </c>
      <c r="Z4" s="76">
        <v>1</v>
      </c>
      <c r="AA4" s="310">
        <v>3</v>
      </c>
      <c r="AB4" s="314">
        <v>0</v>
      </c>
      <c r="AC4" s="27">
        <f>SUM(C4:AB4)</f>
        <v>46</v>
      </c>
      <c r="AE4" s="249">
        <v>1</v>
      </c>
      <c r="AF4" s="2" t="s">
        <v>106</v>
      </c>
      <c r="AG4" s="251">
        <v>193</v>
      </c>
    </row>
    <row r="5" spans="1:33" ht="19.5" customHeight="1">
      <c r="A5" s="3">
        <v>2</v>
      </c>
      <c r="B5" s="1" t="s">
        <v>315</v>
      </c>
      <c r="C5" s="310">
        <v>1</v>
      </c>
      <c r="D5" s="310">
        <v>1</v>
      </c>
      <c r="E5" s="310">
        <v>0</v>
      </c>
      <c r="F5" s="310">
        <v>0</v>
      </c>
      <c r="G5" s="310">
        <v>1</v>
      </c>
      <c r="H5" s="310">
        <v>1</v>
      </c>
      <c r="I5" s="310">
        <v>1</v>
      </c>
      <c r="J5" s="310">
        <v>0</v>
      </c>
      <c r="K5" s="310">
        <v>2</v>
      </c>
      <c r="L5" s="310">
        <v>1</v>
      </c>
      <c r="M5" s="310">
        <v>1</v>
      </c>
      <c r="N5" s="310">
        <v>0</v>
      </c>
      <c r="O5" s="310">
        <v>2</v>
      </c>
      <c r="P5" s="310">
        <v>3</v>
      </c>
      <c r="Q5" s="310">
        <v>0</v>
      </c>
      <c r="R5" s="310">
        <v>0</v>
      </c>
      <c r="S5" s="313">
        <v>3</v>
      </c>
      <c r="T5" s="310">
        <v>0</v>
      </c>
      <c r="U5" s="310">
        <v>0</v>
      </c>
      <c r="V5" s="76">
        <v>2</v>
      </c>
      <c r="W5" s="311">
        <v>1</v>
      </c>
      <c r="X5" s="310">
        <v>1</v>
      </c>
      <c r="Y5" s="310">
        <v>1</v>
      </c>
      <c r="Z5" s="76">
        <v>0</v>
      </c>
      <c r="AA5" s="310">
        <v>2</v>
      </c>
      <c r="AB5" s="314">
        <v>0</v>
      </c>
      <c r="AC5" s="27">
        <f aca="true" t="shared" si="0" ref="AC5:AC13">SUM(C5:AB5)</f>
        <v>24</v>
      </c>
      <c r="AE5" s="249">
        <v>2</v>
      </c>
      <c r="AF5" s="1" t="s">
        <v>320</v>
      </c>
      <c r="AG5" s="251">
        <v>162</v>
      </c>
    </row>
    <row r="6" spans="1:33" ht="19.5" customHeight="1">
      <c r="A6" s="3">
        <v>3</v>
      </c>
      <c r="B6" s="1" t="s">
        <v>133</v>
      </c>
      <c r="C6" s="310">
        <v>6</v>
      </c>
      <c r="D6" s="310">
        <v>1</v>
      </c>
      <c r="E6" s="310">
        <v>3</v>
      </c>
      <c r="F6" s="310">
        <v>4</v>
      </c>
      <c r="G6" s="310">
        <v>7</v>
      </c>
      <c r="H6" s="310">
        <v>0</v>
      </c>
      <c r="I6" s="310">
        <v>8</v>
      </c>
      <c r="J6" s="310">
        <v>2</v>
      </c>
      <c r="K6" s="310">
        <v>4</v>
      </c>
      <c r="L6" s="310">
        <v>3</v>
      </c>
      <c r="M6" s="310">
        <v>1</v>
      </c>
      <c r="N6" s="310">
        <v>3</v>
      </c>
      <c r="O6" s="310">
        <v>1</v>
      </c>
      <c r="P6" s="310">
        <v>5</v>
      </c>
      <c r="Q6" s="310">
        <v>0</v>
      </c>
      <c r="R6" s="310">
        <v>1</v>
      </c>
      <c r="S6" s="313">
        <v>6</v>
      </c>
      <c r="T6" s="310">
        <v>4</v>
      </c>
      <c r="U6" s="310">
        <v>3</v>
      </c>
      <c r="V6" s="76">
        <v>7</v>
      </c>
      <c r="W6" s="311">
        <v>9</v>
      </c>
      <c r="X6" s="310">
        <v>5</v>
      </c>
      <c r="Y6" s="310">
        <v>2</v>
      </c>
      <c r="Z6" s="76">
        <v>6</v>
      </c>
      <c r="AA6" s="310">
        <v>2</v>
      </c>
      <c r="AB6" s="314">
        <v>3</v>
      </c>
      <c r="AC6" s="27">
        <f t="shared" si="0"/>
        <v>96</v>
      </c>
      <c r="AE6" s="249">
        <v>3</v>
      </c>
      <c r="AF6" s="1" t="s">
        <v>133</v>
      </c>
      <c r="AG6" s="251">
        <v>96</v>
      </c>
    </row>
    <row r="7" spans="1:33" ht="19.5" customHeight="1">
      <c r="A7" s="3">
        <v>4</v>
      </c>
      <c r="B7" s="2" t="s">
        <v>316</v>
      </c>
      <c r="C7" s="310">
        <v>0</v>
      </c>
      <c r="D7" s="310">
        <v>0</v>
      </c>
      <c r="E7" s="310">
        <v>1</v>
      </c>
      <c r="F7" s="310">
        <v>0</v>
      </c>
      <c r="G7" s="310">
        <v>0</v>
      </c>
      <c r="H7" s="310">
        <v>0</v>
      </c>
      <c r="I7" s="310">
        <v>0</v>
      </c>
      <c r="J7" s="310">
        <v>0</v>
      </c>
      <c r="K7" s="310">
        <v>0</v>
      </c>
      <c r="L7" s="310">
        <v>0</v>
      </c>
      <c r="M7" s="310">
        <v>3</v>
      </c>
      <c r="N7" s="310">
        <v>0</v>
      </c>
      <c r="O7" s="310">
        <v>2</v>
      </c>
      <c r="P7" s="310">
        <v>0</v>
      </c>
      <c r="Q7" s="310">
        <v>2</v>
      </c>
      <c r="R7" s="310">
        <v>1</v>
      </c>
      <c r="S7" s="310">
        <v>4</v>
      </c>
      <c r="T7" s="310">
        <v>1</v>
      </c>
      <c r="U7" s="310">
        <v>1</v>
      </c>
      <c r="V7" s="76">
        <v>1</v>
      </c>
      <c r="W7" s="311">
        <v>1</v>
      </c>
      <c r="X7" s="310">
        <v>0</v>
      </c>
      <c r="Y7" s="310">
        <v>0</v>
      </c>
      <c r="Z7" s="76">
        <v>0</v>
      </c>
      <c r="AA7" s="310">
        <v>2</v>
      </c>
      <c r="AB7" s="314">
        <v>3</v>
      </c>
      <c r="AC7" s="27">
        <f t="shared" si="0"/>
        <v>22</v>
      </c>
      <c r="AE7" s="249">
        <v>4</v>
      </c>
      <c r="AF7" s="2" t="s">
        <v>317</v>
      </c>
      <c r="AG7" s="251">
        <v>61</v>
      </c>
    </row>
    <row r="8" spans="1:33" ht="19.5" customHeight="1">
      <c r="A8" s="3">
        <v>5</v>
      </c>
      <c r="B8" s="1" t="s">
        <v>317</v>
      </c>
      <c r="C8" s="310">
        <v>3</v>
      </c>
      <c r="D8" s="310">
        <v>3</v>
      </c>
      <c r="E8" s="310">
        <v>1</v>
      </c>
      <c r="F8" s="310">
        <v>5</v>
      </c>
      <c r="G8" s="310">
        <v>1</v>
      </c>
      <c r="H8" s="310">
        <v>4</v>
      </c>
      <c r="I8" s="310">
        <v>2</v>
      </c>
      <c r="J8" s="310">
        <v>7</v>
      </c>
      <c r="K8" s="310">
        <v>0</v>
      </c>
      <c r="L8" s="310">
        <v>2</v>
      </c>
      <c r="M8" s="310">
        <v>2</v>
      </c>
      <c r="N8" s="310">
        <v>1</v>
      </c>
      <c r="O8" s="310">
        <v>3</v>
      </c>
      <c r="P8" s="310">
        <v>2</v>
      </c>
      <c r="Q8" s="310">
        <v>3</v>
      </c>
      <c r="R8" s="310">
        <v>0</v>
      </c>
      <c r="S8" s="313">
        <v>4</v>
      </c>
      <c r="T8" s="310">
        <v>5</v>
      </c>
      <c r="U8" s="310">
        <v>1</v>
      </c>
      <c r="V8" s="76">
        <v>4</v>
      </c>
      <c r="W8" s="311">
        <v>3</v>
      </c>
      <c r="X8" s="310">
        <v>2</v>
      </c>
      <c r="Y8" s="310">
        <v>1</v>
      </c>
      <c r="Z8" s="76">
        <v>0</v>
      </c>
      <c r="AA8" s="310">
        <v>1</v>
      </c>
      <c r="AB8" s="314">
        <v>1</v>
      </c>
      <c r="AC8" s="27">
        <f t="shared" si="0"/>
        <v>61</v>
      </c>
      <c r="AE8" s="249">
        <v>5</v>
      </c>
      <c r="AF8" s="2" t="s">
        <v>319</v>
      </c>
      <c r="AG8" s="251">
        <v>48</v>
      </c>
    </row>
    <row r="9" spans="1:33" ht="19.5" customHeight="1">
      <c r="A9" s="3">
        <v>6</v>
      </c>
      <c r="B9" s="1" t="s">
        <v>318</v>
      </c>
      <c r="C9" s="310">
        <v>0</v>
      </c>
      <c r="D9" s="310">
        <v>0</v>
      </c>
      <c r="E9" s="310">
        <v>0</v>
      </c>
      <c r="F9" s="310">
        <v>0</v>
      </c>
      <c r="G9" s="310">
        <v>2</v>
      </c>
      <c r="H9" s="310">
        <v>1</v>
      </c>
      <c r="I9" s="310">
        <v>0</v>
      </c>
      <c r="J9" s="310">
        <v>3</v>
      </c>
      <c r="K9" s="310">
        <v>2</v>
      </c>
      <c r="L9" s="310">
        <v>0</v>
      </c>
      <c r="M9" s="310">
        <v>6</v>
      </c>
      <c r="N9" s="310">
        <v>1</v>
      </c>
      <c r="O9" s="310">
        <v>0</v>
      </c>
      <c r="P9" s="310">
        <v>1</v>
      </c>
      <c r="Q9" s="310">
        <v>1</v>
      </c>
      <c r="R9" s="310">
        <v>1</v>
      </c>
      <c r="S9" s="313">
        <v>1</v>
      </c>
      <c r="T9" s="310">
        <v>6</v>
      </c>
      <c r="U9" s="310">
        <v>1</v>
      </c>
      <c r="V9" s="76">
        <v>2</v>
      </c>
      <c r="W9" s="311">
        <v>0</v>
      </c>
      <c r="X9" s="310">
        <v>1</v>
      </c>
      <c r="Y9" s="310">
        <v>1</v>
      </c>
      <c r="Z9" s="76">
        <v>0</v>
      </c>
      <c r="AA9" s="310">
        <v>2</v>
      </c>
      <c r="AB9" s="314">
        <v>1</v>
      </c>
      <c r="AC9" s="27">
        <f t="shared" si="0"/>
        <v>33</v>
      </c>
      <c r="AE9" s="249">
        <v>6</v>
      </c>
      <c r="AF9" s="2" t="s">
        <v>314</v>
      </c>
      <c r="AG9" s="251">
        <v>46</v>
      </c>
    </row>
    <row r="10" spans="1:33" ht="19.5" customHeight="1">
      <c r="A10" s="3">
        <v>7</v>
      </c>
      <c r="B10" s="2" t="s">
        <v>319</v>
      </c>
      <c r="C10" s="310">
        <v>2</v>
      </c>
      <c r="D10" s="310">
        <v>0</v>
      </c>
      <c r="E10" s="310">
        <v>1</v>
      </c>
      <c r="F10" s="310">
        <v>0</v>
      </c>
      <c r="G10" s="310">
        <v>0</v>
      </c>
      <c r="H10" s="310">
        <v>1</v>
      </c>
      <c r="I10" s="310">
        <v>4</v>
      </c>
      <c r="J10" s="310">
        <v>0</v>
      </c>
      <c r="K10" s="310">
        <v>2</v>
      </c>
      <c r="L10" s="310">
        <v>2</v>
      </c>
      <c r="M10" s="310">
        <v>0</v>
      </c>
      <c r="N10" s="310">
        <v>4</v>
      </c>
      <c r="O10" s="310">
        <v>8</v>
      </c>
      <c r="P10" s="310">
        <v>3</v>
      </c>
      <c r="Q10" s="310">
        <v>0</v>
      </c>
      <c r="R10" s="310">
        <v>0</v>
      </c>
      <c r="S10" s="313">
        <v>2</v>
      </c>
      <c r="T10" s="310">
        <v>3</v>
      </c>
      <c r="U10" s="310">
        <v>0</v>
      </c>
      <c r="V10" s="76">
        <v>1</v>
      </c>
      <c r="W10" s="311">
        <v>3</v>
      </c>
      <c r="X10" s="310">
        <v>2</v>
      </c>
      <c r="Y10" s="310">
        <v>2</v>
      </c>
      <c r="Z10" s="76">
        <v>4</v>
      </c>
      <c r="AA10" s="310">
        <v>3</v>
      </c>
      <c r="AB10" s="314">
        <v>1</v>
      </c>
      <c r="AC10" s="27">
        <f t="shared" si="0"/>
        <v>48</v>
      </c>
      <c r="AE10" s="249">
        <v>7</v>
      </c>
      <c r="AF10" s="1" t="s">
        <v>111</v>
      </c>
      <c r="AG10" s="251">
        <v>41</v>
      </c>
    </row>
    <row r="11" spans="1:33" ht="19.5" customHeight="1">
      <c r="A11" s="3">
        <v>8</v>
      </c>
      <c r="B11" s="2" t="s">
        <v>111</v>
      </c>
      <c r="C11" s="310">
        <v>0</v>
      </c>
      <c r="D11" s="310">
        <v>1</v>
      </c>
      <c r="E11" s="310">
        <v>3</v>
      </c>
      <c r="F11" s="310">
        <v>0</v>
      </c>
      <c r="G11" s="310">
        <v>1</v>
      </c>
      <c r="H11" s="310">
        <v>3</v>
      </c>
      <c r="I11" s="310">
        <v>0</v>
      </c>
      <c r="J11" s="310">
        <v>0</v>
      </c>
      <c r="K11" s="310">
        <v>0</v>
      </c>
      <c r="L11" s="310">
        <v>1</v>
      </c>
      <c r="M11" s="310">
        <v>1</v>
      </c>
      <c r="N11" s="310">
        <v>4</v>
      </c>
      <c r="O11" s="310">
        <v>3</v>
      </c>
      <c r="P11" s="310">
        <v>0</v>
      </c>
      <c r="Q11" s="310">
        <v>4</v>
      </c>
      <c r="R11" s="310">
        <v>1</v>
      </c>
      <c r="S11" s="313">
        <v>4</v>
      </c>
      <c r="T11" s="310">
        <v>3</v>
      </c>
      <c r="U11" s="310">
        <v>4</v>
      </c>
      <c r="V11" s="76">
        <v>0</v>
      </c>
      <c r="W11" s="311">
        <v>0</v>
      </c>
      <c r="X11" s="310">
        <v>2</v>
      </c>
      <c r="Y11" s="310">
        <v>0</v>
      </c>
      <c r="Z11" s="76">
        <v>2</v>
      </c>
      <c r="AA11" s="310">
        <v>3</v>
      </c>
      <c r="AB11" s="314">
        <v>1</v>
      </c>
      <c r="AC11" s="27">
        <f t="shared" si="0"/>
        <v>41</v>
      </c>
      <c r="AE11" s="249">
        <v>8</v>
      </c>
      <c r="AF11" s="1" t="s">
        <v>318</v>
      </c>
      <c r="AG11" s="251">
        <v>33</v>
      </c>
    </row>
    <row r="12" spans="1:33" ht="19.5" customHeight="1">
      <c r="A12" s="3">
        <v>9</v>
      </c>
      <c r="B12" s="2" t="s">
        <v>320</v>
      </c>
      <c r="C12" s="310">
        <v>3</v>
      </c>
      <c r="D12" s="310">
        <v>7</v>
      </c>
      <c r="E12" s="310">
        <v>8</v>
      </c>
      <c r="F12" s="310">
        <v>11</v>
      </c>
      <c r="G12" s="310">
        <v>3</v>
      </c>
      <c r="H12" s="310">
        <v>9</v>
      </c>
      <c r="I12" s="310">
        <v>7</v>
      </c>
      <c r="J12" s="310">
        <v>3</v>
      </c>
      <c r="K12" s="310">
        <v>10</v>
      </c>
      <c r="L12" s="310">
        <v>3</v>
      </c>
      <c r="M12" s="310">
        <v>7</v>
      </c>
      <c r="N12" s="310">
        <v>10</v>
      </c>
      <c r="O12" s="310">
        <v>5</v>
      </c>
      <c r="P12" s="310">
        <v>8</v>
      </c>
      <c r="Q12" s="310">
        <v>4</v>
      </c>
      <c r="R12" s="310">
        <v>7</v>
      </c>
      <c r="S12" s="313">
        <v>5</v>
      </c>
      <c r="T12" s="310">
        <v>10</v>
      </c>
      <c r="U12" s="310">
        <v>6</v>
      </c>
      <c r="V12" s="76">
        <v>3</v>
      </c>
      <c r="W12" s="311">
        <v>8</v>
      </c>
      <c r="X12" s="310">
        <v>4</v>
      </c>
      <c r="Y12" s="310">
        <v>4</v>
      </c>
      <c r="Z12" s="76">
        <v>3</v>
      </c>
      <c r="AA12" s="310">
        <v>3</v>
      </c>
      <c r="AB12" s="314">
        <v>11</v>
      </c>
      <c r="AC12" s="27">
        <f t="shared" si="0"/>
        <v>162</v>
      </c>
      <c r="AE12" s="249">
        <v>9</v>
      </c>
      <c r="AF12" s="2" t="s">
        <v>315</v>
      </c>
      <c r="AG12" s="251">
        <v>24</v>
      </c>
    </row>
    <row r="13" spans="1:33" ht="19.5" customHeight="1">
      <c r="A13" s="3">
        <v>10</v>
      </c>
      <c r="B13" s="2" t="s">
        <v>106</v>
      </c>
      <c r="C13" s="310">
        <v>4</v>
      </c>
      <c r="D13" s="310">
        <v>11</v>
      </c>
      <c r="E13" s="310">
        <v>4</v>
      </c>
      <c r="F13" s="310">
        <v>7</v>
      </c>
      <c r="G13" s="310">
        <v>8</v>
      </c>
      <c r="H13" s="310">
        <v>12</v>
      </c>
      <c r="I13" s="310">
        <v>10</v>
      </c>
      <c r="J13" s="310">
        <v>7</v>
      </c>
      <c r="K13" s="310">
        <v>12</v>
      </c>
      <c r="L13" s="310">
        <v>7</v>
      </c>
      <c r="M13" s="310">
        <v>10</v>
      </c>
      <c r="N13" s="310">
        <v>8</v>
      </c>
      <c r="O13" s="310">
        <v>7</v>
      </c>
      <c r="P13" s="310">
        <v>6</v>
      </c>
      <c r="Q13" s="310">
        <v>8</v>
      </c>
      <c r="R13" s="310">
        <v>6</v>
      </c>
      <c r="S13" s="313">
        <v>5</v>
      </c>
      <c r="T13" s="310">
        <v>8</v>
      </c>
      <c r="U13" s="310">
        <v>11</v>
      </c>
      <c r="V13" s="76">
        <v>8</v>
      </c>
      <c r="W13" s="311">
        <v>5</v>
      </c>
      <c r="X13" s="310">
        <v>8</v>
      </c>
      <c r="Y13" s="310">
        <v>10</v>
      </c>
      <c r="Z13" s="76">
        <v>5</v>
      </c>
      <c r="AA13" s="310">
        <v>3</v>
      </c>
      <c r="AB13" s="314">
        <v>3</v>
      </c>
      <c r="AC13" s="27">
        <f t="shared" si="0"/>
        <v>193</v>
      </c>
      <c r="AE13" s="249">
        <v>10</v>
      </c>
      <c r="AF13" s="1" t="s">
        <v>316</v>
      </c>
      <c r="AG13" s="251">
        <v>22</v>
      </c>
    </row>
  </sheetData>
  <sheetProtection/>
  <mergeCells count="4">
    <mergeCell ref="A2:B3"/>
    <mergeCell ref="AC2:AC3"/>
    <mergeCell ref="AE1:AG1"/>
    <mergeCell ref="AE2:AG3"/>
  </mergeCells>
  <printOptions/>
  <pageMargins left="0.25" right="0.27" top="0.32" bottom="0.12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R50"/>
  <sheetViews>
    <sheetView view="pageBreakPreview" zoomScale="70" zoomScaleNormal="75" zoomScaleSheetLayoutView="70" zoomScalePageLayoutView="0" workbookViewId="0" topLeftCell="BK1">
      <selection activeCell="BK10" sqref="BK10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27" width="3.375" style="0" customWidth="1"/>
    <col min="28" max="28" width="5.00390625" style="0" customWidth="1"/>
    <col min="29" max="29" width="5.125" style="0" customWidth="1"/>
    <col min="30" max="30" width="5.875" style="0" customWidth="1"/>
    <col min="31" max="32" width="3.375" style="0" customWidth="1"/>
    <col min="33" max="33" width="4.875" style="0" customWidth="1"/>
    <col min="34" max="61" width="3.375" style="0" customWidth="1"/>
    <col min="62" max="62" width="4.875" style="0" customWidth="1"/>
    <col min="63" max="63" width="5.00390625" style="0" bestFit="1" customWidth="1"/>
    <col min="65" max="65" width="34.625" style="0" bestFit="1" customWidth="1"/>
    <col min="68" max="68" width="3.625" style="0" bestFit="1" customWidth="1"/>
    <col min="69" max="69" width="32.125" style="0" customWidth="1"/>
    <col min="70" max="70" width="5.875" style="0" bestFit="1" customWidth="1"/>
  </cols>
  <sheetData>
    <row r="1" spans="1:70" s="262" customFormat="1" ht="29.25" customHeight="1" thickBot="1">
      <c r="A1" s="392"/>
      <c r="B1" s="393"/>
      <c r="C1" s="286">
        <v>3811</v>
      </c>
      <c r="D1" s="286">
        <v>3812</v>
      </c>
      <c r="E1" s="286">
        <v>3813</v>
      </c>
      <c r="F1" s="286">
        <v>3814</v>
      </c>
      <c r="G1" s="286">
        <v>3815</v>
      </c>
      <c r="H1" s="286">
        <v>3816</v>
      </c>
      <c r="I1" s="286">
        <v>3817</v>
      </c>
      <c r="J1" s="286">
        <v>3818</v>
      </c>
      <c r="K1" s="286">
        <v>3819</v>
      </c>
      <c r="L1" s="286">
        <v>3820</v>
      </c>
      <c r="M1" s="286">
        <v>3821</v>
      </c>
      <c r="N1" s="286">
        <v>3822</v>
      </c>
      <c r="O1" s="286">
        <v>3823</v>
      </c>
      <c r="P1" s="286">
        <v>3824</v>
      </c>
      <c r="Q1" s="286">
        <v>3825</v>
      </c>
      <c r="R1" s="286">
        <v>3826</v>
      </c>
      <c r="S1" s="286">
        <v>3827</v>
      </c>
      <c r="T1" s="286">
        <v>3828</v>
      </c>
      <c r="U1" s="286">
        <v>3829</v>
      </c>
      <c r="V1" s="286">
        <v>3830</v>
      </c>
      <c r="W1" s="286">
        <v>3831</v>
      </c>
      <c r="X1" s="286">
        <v>3832</v>
      </c>
      <c r="Y1" s="286">
        <v>3833</v>
      </c>
      <c r="Z1" s="286">
        <v>3834</v>
      </c>
      <c r="AA1" s="286">
        <v>3835</v>
      </c>
      <c r="AB1" s="286">
        <v>3836</v>
      </c>
      <c r="AC1" s="286">
        <v>3837</v>
      </c>
      <c r="AD1" s="286">
        <v>3838</v>
      </c>
      <c r="AE1" s="286">
        <v>3839</v>
      </c>
      <c r="AF1" s="286">
        <v>3840</v>
      </c>
      <c r="AG1" s="388" t="s">
        <v>330</v>
      </c>
      <c r="AH1" s="286">
        <v>3841</v>
      </c>
      <c r="AI1" s="286">
        <v>3842</v>
      </c>
      <c r="AJ1" s="286">
        <v>3843</v>
      </c>
      <c r="AK1" s="286">
        <v>3844</v>
      </c>
      <c r="AL1" s="286">
        <v>3845</v>
      </c>
      <c r="AM1" s="286">
        <v>3846</v>
      </c>
      <c r="AN1" s="286">
        <v>3847</v>
      </c>
      <c r="AO1" s="286">
        <v>3848</v>
      </c>
      <c r="AP1" s="286">
        <v>3849</v>
      </c>
      <c r="AQ1" s="286">
        <v>3850</v>
      </c>
      <c r="AR1" s="286">
        <v>3851</v>
      </c>
      <c r="AS1" s="286">
        <v>3852</v>
      </c>
      <c r="AT1" s="286">
        <v>3853</v>
      </c>
      <c r="AU1" s="286">
        <v>3854</v>
      </c>
      <c r="AV1" s="286">
        <v>3855</v>
      </c>
      <c r="AW1" s="286">
        <v>3856</v>
      </c>
      <c r="AX1" s="286">
        <v>3857</v>
      </c>
      <c r="AY1" s="286">
        <v>3858</v>
      </c>
      <c r="AZ1" s="286">
        <v>3859</v>
      </c>
      <c r="BA1" s="286">
        <v>3860</v>
      </c>
      <c r="BB1" s="286">
        <v>3861</v>
      </c>
      <c r="BC1" s="286">
        <v>3862</v>
      </c>
      <c r="BD1" s="286">
        <v>3863</v>
      </c>
      <c r="BE1" s="286">
        <v>3864</v>
      </c>
      <c r="BF1" s="286">
        <v>3865</v>
      </c>
      <c r="BG1" s="286">
        <v>3866</v>
      </c>
      <c r="BH1" s="286">
        <v>3867</v>
      </c>
      <c r="BI1" s="286">
        <v>3868</v>
      </c>
      <c r="BJ1" s="388" t="s">
        <v>331</v>
      </c>
      <c r="BK1" s="388" t="s">
        <v>332</v>
      </c>
      <c r="BM1" s="261"/>
      <c r="BN1" s="261"/>
      <c r="BO1" s="112"/>
      <c r="BP1" s="371" t="s">
        <v>136</v>
      </c>
      <c r="BQ1" s="372"/>
      <c r="BR1" s="373"/>
    </row>
    <row r="2" spans="1:70" ht="99.75" customHeight="1">
      <c r="A2" s="368" t="s">
        <v>346</v>
      </c>
      <c r="B2" s="369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389"/>
      <c r="AH2" s="287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389"/>
      <c r="BK2" s="389"/>
      <c r="BM2" s="374" t="s">
        <v>348</v>
      </c>
      <c r="BN2" s="375"/>
      <c r="BO2" s="105"/>
      <c r="BP2" s="368" t="s">
        <v>349</v>
      </c>
      <c r="BQ2" s="369"/>
      <c r="BR2" s="370"/>
    </row>
    <row r="3" spans="1:70" ht="21" customHeight="1">
      <c r="A3" s="124">
        <v>1</v>
      </c>
      <c r="B3" s="125" t="s">
        <v>160</v>
      </c>
      <c r="C3" s="126">
        <v>4</v>
      </c>
      <c r="D3" s="126">
        <v>4</v>
      </c>
      <c r="E3" s="126">
        <v>2</v>
      </c>
      <c r="F3" s="126">
        <v>0</v>
      </c>
      <c r="G3" s="126">
        <v>1</v>
      </c>
      <c r="H3" s="126">
        <v>1</v>
      </c>
      <c r="I3" s="126">
        <v>0</v>
      </c>
      <c r="J3" s="126">
        <v>0</v>
      </c>
      <c r="K3" s="126">
        <v>1</v>
      </c>
      <c r="L3" s="126">
        <v>0</v>
      </c>
      <c r="M3" s="126">
        <v>3</v>
      </c>
      <c r="N3" s="126">
        <v>4</v>
      </c>
      <c r="O3" s="126">
        <v>2</v>
      </c>
      <c r="P3" s="126">
        <v>1</v>
      </c>
      <c r="Q3" s="126">
        <v>1</v>
      </c>
      <c r="R3" s="126">
        <v>0</v>
      </c>
      <c r="S3" s="127">
        <v>0</v>
      </c>
      <c r="T3" s="126">
        <v>4</v>
      </c>
      <c r="U3" s="126">
        <v>2</v>
      </c>
      <c r="V3" s="128">
        <v>3</v>
      </c>
      <c r="W3" s="129">
        <v>2</v>
      </c>
      <c r="X3" s="126">
        <v>3</v>
      </c>
      <c r="Y3" s="126">
        <v>0</v>
      </c>
      <c r="Z3" s="128">
        <v>3</v>
      </c>
      <c r="AA3" s="128">
        <v>1</v>
      </c>
      <c r="AB3" s="126">
        <v>2</v>
      </c>
      <c r="AC3" s="126">
        <v>0</v>
      </c>
      <c r="AD3" s="126">
        <v>0</v>
      </c>
      <c r="AE3" s="126">
        <v>2</v>
      </c>
      <c r="AF3" s="126">
        <v>2</v>
      </c>
      <c r="AG3" s="58">
        <f>SUM(C3:AF3)</f>
        <v>48</v>
      </c>
      <c r="AH3" s="126">
        <v>6</v>
      </c>
      <c r="AI3" s="126">
        <v>7</v>
      </c>
      <c r="AJ3" s="126">
        <v>2</v>
      </c>
      <c r="AK3" s="126">
        <v>2</v>
      </c>
      <c r="AL3" s="126">
        <v>1</v>
      </c>
      <c r="AM3" s="126">
        <v>3</v>
      </c>
      <c r="AN3" s="126">
        <v>2</v>
      </c>
      <c r="AO3" s="126">
        <v>3</v>
      </c>
      <c r="AP3" s="126">
        <v>9</v>
      </c>
      <c r="AQ3" s="126">
        <v>1</v>
      </c>
      <c r="AR3" s="126">
        <v>11</v>
      </c>
      <c r="AS3" s="126">
        <v>5</v>
      </c>
      <c r="AT3" s="126">
        <v>2</v>
      </c>
      <c r="AU3" s="52">
        <v>3</v>
      </c>
      <c r="AV3" s="52">
        <v>6</v>
      </c>
      <c r="AW3" s="52">
        <v>1</v>
      </c>
      <c r="AX3" s="126">
        <v>3</v>
      </c>
      <c r="AY3" s="46">
        <v>3</v>
      </c>
      <c r="AZ3" s="52">
        <v>3</v>
      </c>
      <c r="BA3" s="52">
        <v>3</v>
      </c>
      <c r="BB3" s="52">
        <v>5</v>
      </c>
      <c r="BC3" s="52">
        <v>6</v>
      </c>
      <c r="BD3" s="52">
        <v>4</v>
      </c>
      <c r="BE3" s="52">
        <v>2</v>
      </c>
      <c r="BF3" s="52">
        <v>8</v>
      </c>
      <c r="BG3" s="52">
        <v>1</v>
      </c>
      <c r="BH3" s="46">
        <v>5</v>
      </c>
      <c r="BI3" s="45">
        <v>6</v>
      </c>
      <c r="BJ3" s="58">
        <f>SUM(AH3:BI3)</f>
        <v>113</v>
      </c>
      <c r="BK3" s="211">
        <f>SUM(AG3+BJ3)</f>
        <v>161</v>
      </c>
      <c r="BM3" s="124" t="s">
        <v>160</v>
      </c>
      <c r="BN3" s="254">
        <f>AD29</f>
        <v>384</v>
      </c>
      <c r="BO3" s="22"/>
      <c r="BP3" s="3">
        <v>1</v>
      </c>
      <c r="BQ3" s="2" t="s">
        <v>117</v>
      </c>
      <c r="BR3" s="254">
        <v>713</v>
      </c>
    </row>
    <row r="4" spans="1:70" ht="15.75" customHeight="1">
      <c r="A4" s="124">
        <v>2</v>
      </c>
      <c r="B4" s="125" t="s">
        <v>115</v>
      </c>
      <c r="C4" s="126">
        <v>1</v>
      </c>
      <c r="D4" s="126">
        <v>3</v>
      </c>
      <c r="E4" s="126">
        <v>2</v>
      </c>
      <c r="F4" s="126">
        <v>2</v>
      </c>
      <c r="G4" s="126">
        <v>1</v>
      </c>
      <c r="H4" s="126">
        <v>3</v>
      </c>
      <c r="I4" s="126">
        <v>0</v>
      </c>
      <c r="J4" s="126">
        <v>1</v>
      </c>
      <c r="K4" s="126">
        <v>2</v>
      </c>
      <c r="L4" s="126">
        <v>1</v>
      </c>
      <c r="M4" s="126">
        <v>2</v>
      </c>
      <c r="N4" s="126">
        <v>3</v>
      </c>
      <c r="O4" s="126">
        <v>3</v>
      </c>
      <c r="P4" s="126">
        <v>3</v>
      </c>
      <c r="Q4" s="126">
        <v>0</v>
      </c>
      <c r="R4" s="126">
        <v>0</v>
      </c>
      <c r="S4" s="127">
        <v>2</v>
      </c>
      <c r="T4" s="126">
        <v>6</v>
      </c>
      <c r="U4" s="126">
        <v>0</v>
      </c>
      <c r="V4" s="128">
        <v>1</v>
      </c>
      <c r="W4" s="129">
        <v>0</v>
      </c>
      <c r="X4" s="126">
        <v>1</v>
      </c>
      <c r="Y4" s="126">
        <v>1</v>
      </c>
      <c r="Z4" s="128">
        <v>1</v>
      </c>
      <c r="AA4" s="128">
        <v>2</v>
      </c>
      <c r="AB4" s="126">
        <v>4</v>
      </c>
      <c r="AC4" s="126">
        <v>4</v>
      </c>
      <c r="AD4" s="126">
        <v>1</v>
      </c>
      <c r="AE4" s="126">
        <v>1</v>
      </c>
      <c r="AF4" s="126">
        <v>2</v>
      </c>
      <c r="AG4" s="58">
        <f aca="true" t="shared" si="0" ref="AG4:AG24">SUM(C4:AF4)</f>
        <v>53</v>
      </c>
      <c r="AH4" s="126">
        <v>1</v>
      </c>
      <c r="AI4" s="126">
        <v>1</v>
      </c>
      <c r="AJ4" s="126">
        <v>1</v>
      </c>
      <c r="AK4" s="126">
        <v>0</v>
      </c>
      <c r="AL4" s="126">
        <v>3</v>
      </c>
      <c r="AM4" s="126">
        <v>7</v>
      </c>
      <c r="AN4" s="126">
        <v>4</v>
      </c>
      <c r="AO4" s="126">
        <v>1</v>
      </c>
      <c r="AP4" s="126">
        <v>0</v>
      </c>
      <c r="AQ4" s="126">
        <v>0</v>
      </c>
      <c r="AR4" s="126">
        <v>7</v>
      </c>
      <c r="AS4" s="126">
        <v>1</v>
      </c>
      <c r="AT4" s="126">
        <v>5</v>
      </c>
      <c r="AU4" s="52">
        <v>2</v>
      </c>
      <c r="AV4" s="52">
        <v>4</v>
      </c>
      <c r="AW4" s="52">
        <v>1</v>
      </c>
      <c r="AX4" s="126">
        <v>1</v>
      </c>
      <c r="AY4" s="46">
        <v>3</v>
      </c>
      <c r="AZ4" s="52">
        <v>2</v>
      </c>
      <c r="BA4" s="52">
        <v>1</v>
      </c>
      <c r="BB4" s="52">
        <v>1</v>
      </c>
      <c r="BC4" s="52">
        <v>5</v>
      </c>
      <c r="BD4" s="52">
        <v>1</v>
      </c>
      <c r="BE4" s="52">
        <v>6</v>
      </c>
      <c r="BF4" s="52">
        <v>1</v>
      </c>
      <c r="BG4" s="52">
        <v>4</v>
      </c>
      <c r="BH4" s="46">
        <v>0</v>
      </c>
      <c r="BI4" s="45">
        <v>2</v>
      </c>
      <c r="BJ4" s="58">
        <f aca="true" t="shared" si="1" ref="BJ4:BJ24">SUM(AH4:BI4)</f>
        <v>65</v>
      </c>
      <c r="BK4" s="211">
        <f aca="true" t="shared" si="2" ref="BK4:BK24">SUM(AG4+BJ4)</f>
        <v>118</v>
      </c>
      <c r="BM4" s="124" t="s">
        <v>115</v>
      </c>
      <c r="BN4" s="254">
        <f aca="true" t="shared" si="3" ref="BN4:BN24">AD30</f>
        <v>562</v>
      </c>
      <c r="BO4" s="22"/>
      <c r="BP4" s="3">
        <v>2</v>
      </c>
      <c r="BQ4" s="2" t="s">
        <v>119</v>
      </c>
      <c r="BR4" s="254">
        <v>648</v>
      </c>
    </row>
    <row r="5" spans="1:70" ht="15">
      <c r="A5" s="124">
        <v>3</v>
      </c>
      <c r="B5" s="125" t="s">
        <v>117</v>
      </c>
      <c r="C5" s="126">
        <v>1</v>
      </c>
      <c r="D5" s="126">
        <v>4</v>
      </c>
      <c r="E5" s="126">
        <v>4</v>
      </c>
      <c r="F5" s="126">
        <v>8</v>
      </c>
      <c r="G5" s="126">
        <v>1</v>
      </c>
      <c r="H5" s="126">
        <v>6</v>
      </c>
      <c r="I5" s="126">
        <v>1</v>
      </c>
      <c r="J5" s="126">
        <v>0</v>
      </c>
      <c r="K5" s="126">
        <v>1</v>
      </c>
      <c r="L5" s="126">
        <v>2</v>
      </c>
      <c r="M5" s="126">
        <v>0</v>
      </c>
      <c r="N5" s="126">
        <v>7</v>
      </c>
      <c r="O5" s="126">
        <v>1</v>
      </c>
      <c r="P5" s="126">
        <v>9</v>
      </c>
      <c r="Q5" s="126">
        <v>3</v>
      </c>
      <c r="R5" s="126">
        <v>0</v>
      </c>
      <c r="S5" s="127">
        <v>1</v>
      </c>
      <c r="T5" s="126">
        <v>4</v>
      </c>
      <c r="U5" s="126">
        <v>5</v>
      </c>
      <c r="V5" s="128">
        <v>2</v>
      </c>
      <c r="W5" s="129">
        <v>4</v>
      </c>
      <c r="X5" s="126">
        <v>4</v>
      </c>
      <c r="Y5" s="126">
        <v>2</v>
      </c>
      <c r="Z5" s="128">
        <v>1</v>
      </c>
      <c r="AA5" s="128">
        <v>2</v>
      </c>
      <c r="AB5" s="126">
        <v>3</v>
      </c>
      <c r="AC5" s="126">
        <v>4</v>
      </c>
      <c r="AD5" s="126">
        <v>3</v>
      </c>
      <c r="AE5" s="126">
        <v>1</v>
      </c>
      <c r="AF5" s="126">
        <v>2</v>
      </c>
      <c r="AG5" s="58">
        <f t="shared" si="0"/>
        <v>86</v>
      </c>
      <c r="AH5" s="126">
        <v>2</v>
      </c>
      <c r="AI5" s="126">
        <v>8</v>
      </c>
      <c r="AJ5" s="126">
        <v>3</v>
      </c>
      <c r="AK5" s="126">
        <v>1</v>
      </c>
      <c r="AL5" s="126">
        <v>3</v>
      </c>
      <c r="AM5" s="126">
        <v>3</v>
      </c>
      <c r="AN5" s="126">
        <v>4</v>
      </c>
      <c r="AO5" s="126">
        <v>3</v>
      </c>
      <c r="AP5" s="126">
        <v>3</v>
      </c>
      <c r="AQ5" s="126">
        <v>2</v>
      </c>
      <c r="AR5" s="126">
        <v>7</v>
      </c>
      <c r="AS5" s="126">
        <v>2</v>
      </c>
      <c r="AT5" s="126">
        <v>0</v>
      </c>
      <c r="AU5" s="52">
        <v>8</v>
      </c>
      <c r="AV5" s="52">
        <v>1</v>
      </c>
      <c r="AW5" s="52">
        <v>3</v>
      </c>
      <c r="AX5" s="126">
        <v>0</v>
      </c>
      <c r="AY5" s="46">
        <v>7</v>
      </c>
      <c r="AZ5" s="52">
        <v>4</v>
      </c>
      <c r="BA5" s="52">
        <v>10</v>
      </c>
      <c r="BB5" s="52">
        <v>8</v>
      </c>
      <c r="BC5" s="52">
        <v>3</v>
      </c>
      <c r="BD5" s="52">
        <v>3</v>
      </c>
      <c r="BE5" s="52">
        <v>2</v>
      </c>
      <c r="BF5" s="52">
        <v>5</v>
      </c>
      <c r="BG5" s="52">
        <v>5</v>
      </c>
      <c r="BH5" s="46">
        <v>3</v>
      </c>
      <c r="BI5" s="45">
        <v>7</v>
      </c>
      <c r="BJ5" s="58">
        <f t="shared" si="1"/>
        <v>110</v>
      </c>
      <c r="BK5" s="211">
        <f t="shared" si="2"/>
        <v>196</v>
      </c>
      <c r="BM5" s="124" t="s">
        <v>117</v>
      </c>
      <c r="BN5" s="254">
        <f t="shared" si="3"/>
        <v>713</v>
      </c>
      <c r="BO5" s="22"/>
      <c r="BP5" s="3">
        <v>3</v>
      </c>
      <c r="BQ5" s="2" t="s">
        <v>162</v>
      </c>
      <c r="BR5" s="254">
        <v>640</v>
      </c>
    </row>
    <row r="6" spans="1:70" ht="15">
      <c r="A6" s="124">
        <v>4</v>
      </c>
      <c r="B6" s="125" t="s">
        <v>325</v>
      </c>
      <c r="C6" s="126">
        <v>0</v>
      </c>
      <c r="D6" s="126">
        <v>0</v>
      </c>
      <c r="E6" s="126">
        <v>4</v>
      </c>
      <c r="F6" s="126">
        <v>1</v>
      </c>
      <c r="G6" s="126">
        <v>1</v>
      </c>
      <c r="H6" s="126">
        <v>2</v>
      </c>
      <c r="I6" s="126">
        <v>0</v>
      </c>
      <c r="J6" s="126">
        <v>2</v>
      </c>
      <c r="K6" s="126">
        <v>1</v>
      </c>
      <c r="L6" s="126">
        <v>2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2</v>
      </c>
      <c r="T6" s="126">
        <v>0</v>
      </c>
      <c r="U6" s="126">
        <v>0</v>
      </c>
      <c r="V6" s="128">
        <v>0</v>
      </c>
      <c r="W6" s="129">
        <v>0</v>
      </c>
      <c r="X6" s="126">
        <v>0</v>
      </c>
      <c r="Y6" s="126">
        <v>2</v>
      </c>
      <c r="Z6" s="128">
        <v>1</v>
      </c>
      <c r="AA6" s="128">
        <v>0</v>
      </c>
      <c r="AB6" s="126">
        <v>3</v>
      </c>
      <c r="AC6" s="126">
        <v>1</v>
      </c>
      <c r="AD6" s="126">
        <v>4</v>
      </c>
      <c r="AE6" s="126">
        <v>1</v>
      </c>
      <c r="AF6" s="126">
        <v>2</v>
      </c>
      <c r="AG6" s="58">
        <f t="shared" si="0"/>
        <v>30</v>
      </c>
      <c r="AH6" s="126">
        <v>1</v>
      </c>
      <c r="AI6" s="126">
        <v>3</v>
      </c>
      <c r="AJ6" s="126">
        <v>1</v>
      </c>
      <c r="AK6" s="126">
        <v>5</v>
      </c>
      <c r="AL6" s="126">
        <v>4</v>
      </c>
      <c r="AM6" s="126">
        <v>0</v>
      </c>
      <c r="AN6" s="126">
        <v>4</v>
      </c>
      <c r="AO6" s="126">
        <v>8</v>
      </c>
      <c r="AP6" s="126">
        <v>1</v>
      </c>
      <c r="AQ6" s="126">
        <v>6</v>
      </c>
      <c r="AR6" s="126">
        <v>2</v>
      </c>
      <c r="AS6" s="126">
        <v>1</v>
      </c>
      <c r="AT6" s="126">
        <v>6</v>
      </c>
      <c r="AU6" s="52">
        <v>6</v>
      </c>
      <c r="AV6" s="52">
        <v>2</v>
      </c>
      <c r="AW6" s="52">
        <v>1</v>
      </c>
      <c r="AX6" s="126">
        <v>6</v>
      </c>
      <c r="AY6" s="46">
        <v>0</v>
      </c>
      <c r="AZ6" s="52">
        <v>2</v>
      </c>
      <c r="BA6" s="52">
        <v>3</v>
      </c>
      <c r="BB6" s="52">
        <v>2</v>
      </c>
      <c r="BC6" s="52">
        <v>2</v>
      </c>
      <c r="BD6" s="52">
        <v>2</v>
      </c>
      <c r="BE6" s="52">
        <v>7</v>
      </c>
      <c r="BF6" s="52">
        <v>3</v>
      </c>
      <c r="BG6" s="52">
        <v>0</v>
      </c>
      <c r="BH6" s="46">
        <v>6</v>
      </c>
      <c r="BI6" s="45">
        <v>6</v>
      </c>
      <c r="BJ6" s="58">
        <f t="shared" si="1"/>
        <v>90</v>
      </c>
      <c r="BK6" s="211">
        <f t="shared" si="2"/>
        <v>120</v>
      </c>
      <c r="BM6" s="124" t="s">
        <v>325</v>
      </c>
      <c r="BN6" s="254">
        <f t="shared" si="3"/>
        <v>395</v>
      </c>
      <c r="BO6" s="22"/>
      <c r="BP6" s="3">
        <v>4</v>
      </c>
      <c r="BQ6" s="2" t="s">
        <v>118</v>
      </c>
      <c r="BR6" s="254">
        <v>580</v>
      </c>
    </row>
    <row r="7" spans="1:70" ht="15">
      <c r="A7" s="124">
        <v>5</v>
      </c>
      <c r="B7" s="125" t="s">
        <v>116</v>
      </c>
      <c r="C7" s="126">
        <v>2</v>
      </c>
      <c r="D7" s="126">
        <v>1</v>
      </c>
      <c r="E7" s="126">
        <v>4</v>
      </c>
      <c r="F7" s="126">
        <v>0</v>
      </c>
      <c r="G7" s="126">
        <v>0</v>
      </c>
      <c r="H7" s="126">
        <v>2</v>
      </c>
      <c r="I7" s="126">
        <v>3</v>
      </c>
      <c r="J7" s="126">
        <v>2</v>
      </c>
      <c r="K7" s="126">
        <v>0</v>
      </c>
      <c r="L7" s="126">
        <v>1</v>
      </c>
      <c r="M7" s="126">
        <v>2</v>
      </c>
      <c r="N7" s="126">
        <v>4</v>
      </c>
      <c r="O7" s="126">
        <v>3</v>
      </c>
      <c r="P7" s="126">
        <v>0</v>
      </c>
      <c r="Q7" s="126">
        <v>1</v>
      </c>
      <c r="R7" s="126">
        <v>1</v>
      </c>
      <c r="S7" s="127">
        <v>2</v>
      </c>
      <c r="T7" s="126">
        <v>3</v>
      </c>
      <c r="U7" s="126">
        <v>0</v>
      </c>
      <c r="V7" s="128">
        <v>4</v>
      </c>
      <c r="W7" s="129">
        <v>2</v>
      </c>
      <c r="X7" s="126">
        <v>2</v>
      </c>
      <c r="Y7" s="126">
        <v>0</v>
      </c>
      <c r="Z7" s="128">
        <v>1</v>
      </c>
      <c r="AA7" s="128">
        <v>1</v>
      </c>
      <c r="AB7" s="126">
        <v>1</v>
      </c>
      <c r="AC7" s="126">
        <v>1</v>
      </c>
      <c r="AD7" s="126">
        <v>0</v>
      </c>
      <c r="AE7" s="126">
        <v>0</v>
      </c>
      <c r="AF7" s="126">
        <v>2</v>
      </c>
      <c r="AG7" s="58">
        <f t="shared" si="0"/>
        <v>45</v>
      </c>
      <c r="AH7" s="126">
        <v>0</v>
      </c>
      <c r="AI7" s="126">
        <v>1</v>
      </c>
      <c r="AJ7" s="126">
        <v>1</v>
      </c>
      <c r="AK7" s="126">
        <v>2</v>
      </c>
      <c r="AL7" s="126">
        <v>6</v>
      </c>
      <c r="AM7" s="126">
        <v>2</v>
      </c>
      <c r="AN7" s="126">
        <v>0</v>
      </c>
      <c r="AO7" s="126">
        <v>2</v>
      </c>
      <c r="AP7" s="126">
        <v>0</v>
      </c>
      <c r="AQ7" s="126">
        <v>0</v>
      </c>
      <c r="AR7" s="126">
        <v>6</v>
      </c>
      <c r="AS7" s="126">
        <v>1</v>
      </c>
      <c r="AT7" s="126">
        <v>1</v>
      </c>
      <c r="AU7" s="52">
        <v>2</v>
      </c>
      <c r="AV7" s="52">
        <v>2</v>
      </c>
      <c r="AW7" s="52">
        <v>2</v>
      </c>
      <c r="AX7" s="126">
        <v>3</v>
      </c>
      <c r="AY7" s="46">
        <v>2</v>
      </c>
      <c r="AZ7" s="52">
        <v>1</v>
      </c>
      <c r="BA7" s="52">
        <v>1</v>
      </c>
      <c r="BB7" s="52">
        <v>1</v>
      </c>
      <c r="BC7" s="52">
        <v>1</v>
      </c>
      <c r="BD7" s="52">
        <v>2</v>
      </c>
      <c r="BE7" s="52">
        <v>2</v>
      </c>
      <c r="BF7" s="52">
        <v>4</v>
      </c>
      <c r="BG7" s="52">
        <v>1</v>
      </c>
      <c r="BH7" s="46">
        <v>4</v>
      </c>
      <c r="BI7" s="45">
        <v>3</v>
      </c>
      <c r="BJ7" s="58">
        <f t="shared" si="1"/>
        <v>53</v>
      </c>
      <c r="BK7" s="211">
        <f t="shared" si="2"/>
        <v>98</v>
      </c>
      <c r="BM7" s="124" t="s">
        <v>116</v>
      </c>
      <c r="BN7" s="254">
        <f t="shared" si="3"/>
        <v>520</v>
      </c>
      <c r="BO7" s="22"/>
      <c r="BP7" s="3">
        <v>5</v>
      </c>
      <c r="BQ7" s="2" t="s">
        <v>115</v>
      </c>
      <c r="BR7" s="254">
        <v>562</v>
      </c>
    </row>
    <row r="8" spans="1:70" ht="15">
      <c r="A8" s="124">
        <v>6</v>
      </c>
      <c r="B8" s="125" t="s">
        <v>118</v>
      </c>
      <c r="C8" s="126">
        <v>0</v>
      </c>
      <c r="D8" s="126">
        <v>3</v>
      </c>
      <c r="E8" s="126">
        <v>2</v>
      </c>
      <c r="F8" s="126">
        <v>7</v>
      </c>
      <c r="G8" s="126">
        <v>5</v>
      </c>
      <c r="H8" s="126">
        <v>1</v>
      </c>
      <c r="I8" s="126">
        <v>0</v>
      </c>
      <c r="J8" s="126">
        <v>3</v>
      </c>
      <c r="K8" s="126">
        <v>3</v>
      </c>
      <c r="L8" s="126">
        <v>0</v>
      </c>
      <c r="M8" s="126">
        <v>3</v>
      </c>
      <c r="N8" s="126">
        <v>3</v>
      </c>
      <c r="O8" s="126">
        <v>2</v>
      </c>
      <c r="P8" s="126">
        <v>2</v>
      </c>
      <c r="Q8" s="126">
        <v>1</v>
      </c>
      <c r="R8" s="126">
        <v>1</v>
      </c>
      <c r="S8" s="127">
        <v>3</v>
      </c>
      <c r="T8" s="126">
        <v>2</v>
      </c>
      <c r="U8" s="126">
        <v>3</v>
      </c>
      <c r="V8" s="128">
        <v>3</v>
      </c>
      <c r="W8" s="129">
        <v>3</v>
      </c>
      <c r="X8" s="126">
        <v>6</v>
      </c>
      <c r="Y8" s="126">
        <v>1</v>
      </c>
      <c r="Z8" s="128">
        <v>4</v>
      </c>
      <c r="AA8" s="128">
        <v>3</v>
      </c>
      <c r="AB8" s="126">
        <v>2</v>
      </c>
      <c r="AC8" s="126">
        <v>2</v>
      </c>
      <c r="AD8" s="126">
        <v>4</v>
      </c>
      <c r="AE8" s="126">
        <v>0</v>
      </c>
      <c r="AF8" s="126">
        <v>4</v>
      </c>
      <c r="AG8" s="58">
        <f t="shared" si="0"/>
        <v>76</v>
      </c>
      <c r="AH8" s="126">
        <v>4</v>
      </c>
      <c r="AI8" s="126">
        <v>3</v>
      </c>
      <c r="AJ8" s="126">
        <v>0</v>
      </c>
      <c r="AK8" s="126">
        <v>0</v>
      </c>
      <c r="AL8" s="126">
        <v>1</v>
      </c>
      <c r="AM8" s="126">
        <v>5</v>
      </c>
      <c r="AN8" s="126">
        <v>2</v>
      </c>
      <c r="AO8" s="126">
        <v>1</v>
      </c>
      <c r="AP8" s="126">
        <v>2</v>
      </c>
      <c r="AQ8" s="126">
        <v>3</v>
      </c>
      <c r="AR8" s="126">
        <v>2</v>
      </c>
      <c r="AS8" s="126">
        <v>4</v>
      </c>
      <c r="AT8" s="126">
        <v>0</v>
      </c>
      <c r="AU8" s="52">
        <v>4</v>
      </c>
      <c r="AV8" s="52">
        <v>1</v>
      </c>
      <c r="AW8" s="52">
        <v>2</v>
      </c>
      <c r="AX8" s="126">
        <v>3</v>
      </c>
      <c r="AY8" s="46">
        <v>0</v>
      </c>
      <c r="AZ8" s="52">
        <v>1</v>
      </c>
      <c r="BA8" s="52">
        <v>3</v>
      </c>
      <c r="BB8" s="52">
        <v>1</v>
      </c>
      <c r="BC8" s="52">
        <v>1</v>
      </c>
      <c r="BD8" s="52">
        <v>1</v>
      </c>
      <c r="BE8" s="52">
        <v>8</v>
      </c>
      <c r="BF8" s="52">
        <v>3</v>
      </c>
      <c r="BG8" s="52">
        <v>1</v>
      </c>
      <c r="BH8" s="46">
        <v>2</v>
      </c>
      <c r="BI8" s="45">
        <v>2</v>
      </c>
      <c r="BJ8" s="58">
        <f t="shared" si="1"/>
        <v>60</v>
      </c>
      <c r="BK8" s="211">
        <f t="shared" si="2"/>
        <v>136</v>
      </c>
      <c r="BM8" s="124" t="s">
        <v>118</v>
      </c>
      <c r="BN8" s="254">
        <f t="shared" si="3"/>
        <v>580</v>
      </c>
      <c r="BO8" s="22"/>
      <c r="BP8" s="3">
        <v>6</v>
      </c>
      <c r="BQ8" s="2" t="s">
        <v>114</v>
      </c>
      <c r="BR8" s="254">
        <v>538</v>
      </c>
    </row>
    <row r="9" spans="1:70" ht="15">
      <c r="A9" s="124">
        <v>7</v>
      </c>
      <c r="B9" s="125" t="s">
        <v>161</v>
      </c>
      <c r="C9" s="126">
        <v>0</v>
      </c>
      <c r="D9" s="126">
        <v>2</v>
      </c>
      <c r="E9" s="126">
        <v>1</v>
      </c>
      <c r="F9" s="126">
        <v>2</v>
      </c>
      <c r="G9" s="126">
        <v>1</v>
      </c>
      <c r="H9" s="126">
        <v>3</v>
      </c>
      <c r="I9" s="126">
        <v>2</v>
      </c>
      <c r="J9" s="126">
        <v>1</v>
      </c>
      <c r="K9" s="126">
        <v>0</v>
      </c>
      <c r="L9" s="126">
        <v>0</v>
      </c>
      <c r="M9" s="126">
        <v>1</v>
      </c>
      <c r="N9" s="126">
        <v>3</v>
      </c>
      <c r="O9" s="126">
        <v>1</v>
      </c>
      <c r="P9" s="126">
        <v>2</v>
      </c>
      <c r="Q9" s="126">
        <v>1</v>
      </c>
      <c r="R9" s="126">
        <v>0</v>
      </c>
      <c r="S9" s="127">
        <v>3</v>
      </c>
      <c r="T9" s="126">
        <v>3</v>
      </c>
      <c r="U9" s="126">
        <v>2</v>
      </c>
      <c r="V9" s="128">
        <v>0</v>
      </c>
      <c r="W9" s="129">
        <v>0</v>
      </c>
      <c r="X9" s="126">
        <v>1</v>
      </c>
      <c r="Y9" s="126">
        <v>3</v>
      </c>
      <c r="Z9" s="128">
        <v>1</v>
      </c>
      <c r="AA9" s="128">
        <v>0</v>
      </c>
      <c r="AB9" s="126">
        <v>1</v>
      </c>
      <c r="AC9" s="126">
        <v>1</v>
      </c>
      <c r="AD9" s="126">
        <v>0</v>
      </c>
      <c r="AE9" s="126">
        <v>2</v>
      </c>
      <c r="AF9" s="126">
        <v>1</v>
      </c>
      <c r="AG9" s="58">
        <f t="shared" si="0"/>
        <v>38</v>
      </c>
      <c r="AH9" s="126">
        <v>2</v>
      </c>
      <c r="AI9" s="126">
        <v>0</v>
      </c>
      <c r="AJ9" s="126">
        <v>3</v>
      </c>
      <c r="AK9" s="126">
        <v>1</v>
      </c>
      <c r="AL9" s="126">
        <v>0</v>
      </c>
      <c r="AM9" s="126">
        <v>2</v>
      </c>
      <c r="AN9" s="126">
        <v>1</v>
      </c>
      <c r="AO9" s="126">
        <v>1</v>
      </c>
      <c r="AP9" s="126">
        <v>1</v>
      </c>
      <c r="AQ9" s="126">
        <v>0</v>
      </c>
      <c r="AR9" s="126">
        <v>2</v>
      </c>
      <c r="AS9" s="126">
        <v>4</v>
      </c>
      <c r="AT9" s="126">
        <v>0</v>
      </c>
      <c r="AU9" s="52">
        <v>2</v>
      </c>
      <c r="AV9" s="52">
        <v>0</v>
      </c>
      <c r="AW9" s="52">
        <v>1</v>
      </c>
      <c r="AX9" s="126">
        <v>2</v>
      </c>
      <c r="AY9" s="46">
        <v>0</v>
      </c>
      <c r="AZ9" s="52">
        <v>0</v>
      </c>
      <c r="BA9" s="52">
        <v>2</v>
      </c>
      <c r="BB9" s="52">
        <v>1</v>
      </c>
      <c r="BC9" s="52">
        <v>3</v>
      </c>
      <c r="BD9" s="52">
        <v>0</v>
      </c>
      <c r="BE9" s="52">
        <v>0</v>
      </c>
      <c r="BF9" s="52">
        <v>0</v>
      </c>
      <c r="BG9" s="52">
        <v>0</v>
      </c>
      <c r="BH9" s="46">
        <v>4</v>
      </c>
      <c r="BI9" s="45">
        <v>4</v>
      </c>
      <c r="BJ9" s="58">
        <f t="shared" si="1"/>
        <v>36</v>
      </c>
      <c r="BK9" s="211">
        <f t="shared" si="2"/>
        <v>74</v>
      </c>
      <c r="BM9" s="124" t="s">
        <v>161</v>
      </c>
      <c r="BN9" s="254">
        <f t="shared" si="3"/>
        <v>365</v>
      </c>
      <c r="BO9" s="22"/>
      <c r="BP9" s="3">
        <v>7</v>
      </c>
      <c r="BQ9" s="2" t="s">
        <v>116</v>
      </c>
      <c r="BR9" s="254">
        <v>520</v>
      </c>
    </row>
    <row r="10" spans="1:70" ht="15">
      <c r="A10" s="124">
        <v>8</v>
      </c>
      <c r="B10" s="125" t="s">
        <v>121</v>
      </c>
      <c r="C10" s="126">
        <v>0</v>
      </c>
      <c r="D10" s="126">
        <v>1</v>
      </c>
      <c r="E10" s="126">
        <v>1</v>
      </c>
      <c r="F10" s="126">
        <v>0</v>
      </c>
      <c r="G10" s="126">
        <v>5</v>
      </c>
      <c r="H10" s="126">
        <v>0</v>
      </c>
      <c r="I10" s="126">
        <v>1</v>
      </c>
      <c r="J10" s="126">
        <v>0</v>
      </c>
      <c r="K10" s="126">
        <v>1</v>
      </c>
      <c r="L10" s="126">
        <v>1</v>
      </c>
      <c r="M10" s="126">
        <v>0</v>
      </c>
      <c r="N10" s="126">
        <v>2</v>
      </c>
      <c r="O10" s="126">
        <v>4</v>
      </c>
      <c r="P10" s="126">
        <v>3</v>
      </c>
      <c r="Q10" s="126">
        <v>3</v>
      </c>
      <c r="R10" s="126">
        <v>3</v>
      </c>
      <c r="S10" s="127">
        <v>1</v>
      </c>
      <c r="T10" s="126">
        <v>3</v>
      </c>
      <c r="U10" s="126">
        <v>1</v>
      </c>
      <c r="V10" s="128">
        <v>5</v>
      </c>
      <c r="W10" s="129">
        <v>1</v>
      </c>
      <c r="X10" s="126">
        <v>3</v>
      </c>
      <c r="Y10" s="126">
        <v>1</v>
      </c>
      <c r="Z10" s="128">
        <v>1</v>
      </c>
      <c r="AA10" s="128">
        <v>0</v>
      </c>
      <c r="AB10" s="126">
        <v>4</v>
      </c>
      <c r="AC10" s="126">
        <v>1</v>
      </c>
      <c r="AD10" s="126">
        <v>2</v>
      </c>
      <c r="AE10" s="126">
        <v>1</v>
      </c>
      <c r="AF10" s="126">
        <v>0</v>
      </c>
      <c r="AG10" s="58">
        <f t="shared" si="0"/>
        <v>49</v>
      </c>
      <c r="AH10" s="126">
        <v>0</v>
      </c>
      <c r="AI10" s="126">
        <v>2</v>
      </c>
      <c r="AJ10" s="126">
        <v>0</v>
      </c>
      <c r="AK10" s="126">
        <v>0</v>
      </c>
      <c r="AL10" s="126">
        <v>3</v>
      </c>
      <c r="AM10" s="126">
        <v>0</v>
      </c>
      <c r="AN10" s="126">
        <v>0</v>
      </c>
      <c r="AO10" s="126">
        <v>0</v>
      </c>
      <c r="AP10" s="126">
        <v>0</v>
      </c>
      <c r="AQ10" s="126">
        <v>4</v>
      </c>
      <c r="AR10" s="126">
        <v>0</v>
      </c>
      <c r="AS10" s="126">
        <v>2</v>
      </c>
      <c r="AT10" s="126">
        <v>3</v>
      </c>
      <c r="AU10" s="52">
        <v>1</v>
      </c>
      <c r="AV10" s="52">
        <v>4</v>
      </c>
      <c r="AW10" s="52">
        <v>0</v>
      </c>
      <c r="AX10" s="126">
        <v>1</v>
      </c>
      <c r="AY10" s="46">
        <v>2</v>
      </c>
      <c r="AZ10" s="52">
        <v>0</v>
      </c>
      <c r="BA10" s="52">
        <v>0</v>
      </c>
      <c r="BB10" s="52">
        <v>2</v>
      </c>
      <c r="BC10" s="52">
        <v>1</v>
      </c>
      <c r="BD10" s="52">
        <v>2</v>
      </c>
      <c r="BE10" s="52">
        <v>0</v>
      </c>
      <c r="BF10" s="52">
        <v>3</v>
      </c>
      <c r="BG10" s="52">
        <v>1</v>
      </c>
      <c r="BH10" s="46">
        <v>0</v>
      </c>
      <c r="BI10" s="45">
        <v>0</v>
      </c>
      <c r="BJ10" s="58">
        <f t="shared" si="1"/>
        <v>31</v>
      </c>
      <c r="BK10" s="211">
        <f t="shared" si="2"/>
        <v>80</v>
      </c>
      <c r="BM10" s="124" t="s">
        <v>121</v>
      </c>
      <c r="BN10" s="254">
        <f t="shared" si="3"/>
        <v>317</v>
      </c>
      <c r="BO10" s="22"/>
      <c r="BP10" s="3">
        <v>8</v>
      </c>
      <c r="BQ10" s="2" t="s">
        <v>166</v>
      </c>
      <c r="BR10" s="254">
        <v>476</v>
      </c>
    </row>
    <row r="11" spans="1:70" ht="15">
      <c r="A11" s="124">
        <v>9</v>
      </c>
      <c r="B11" s="125" t="s">
        <v>162</v>
      </c>
      <c r="C11" s="126">
        <v>5</v>
      </c>
      <c r="D11" s="126">
        <v>1</v>
      </c>
      <c r="E11" s="126">
        <v>0</v>
      </c>
      <c r="F11" s="126">
        <v>3</v>
      </c>
      <c r="G11" s="126">
        <v>3</v>
      </c>
      <c r="H11" s="126">
        <v>2</v>
      </c>
      <c r="I11" s="126">
        <v>1</v>
      </c>
      <c r="J11" s="126">
        <v>3</v>
      </c>
      <c r="K11" s="126">
        <v>2</v>
      </c>
      <c r="L11" s="126">
        <v>4</v>
      </c>
      <c r="M11" s="126">
        <v>0</v>
      </c>
      <c r="N11" s="126">
        <v>6</v>
      </c>
      <c r="O11" s="126">
        <v>5</v>
      </c>
      <c r="P11" s="126">
        <v>2</v>
      </c>
      <c r="Q11" s="126">
        <v>4</v>
      </c>
      <c r="R11" s="126">
        <v>1</v>
      </c>
      <c r="S11" s="127">
        <v>1</v>
      </c>
      <c r="T11" s="126">
        <v>3</v>
      </c>
      <c r="U11" s="126">
        <v>1</v>
      </c>
      <c r="V11" s="128">
        <v>4</v>
      </c>
      <c r="W11" s="129">
        <v>4</v>
      </c>
      <c r="X11" s="126">
        <v>3</v>
      </c>
      <c r="Y11" s="130">
        <v>4</v>
      </c>
      <c r="Z11" s="128">
        <v>3</v>
      </c>
      <c r="AA11" s="128">
        <v>1</v>
      </c>
      <c r="AB11" s="130">
        <v>1</v>
      </c>
      <c r="AC11" s="130">
        <v>0</v>
      </c>
      <c r="AD11" s="130">
        <v>4</v>
      </c>
      <c r="AE11" s="130">
        <v>2</v>
      </c>
      <c r="AF11" s="130">
        <v>1</v>
      </c>
      <c r="AG11" s="58">
        <f t="shared" si="0"/>
        <v>74</v>
      </c>
      <c r="AH11" s="126">
        <v>8</v>
      </c>
      <c r="AI11" s="126">
        <v>8</v>
      </c>
      <c r="AJ11" s="126">
        <v>1</v>
      </c>
      <c r="AK11" s="126">
        <v>5</v>
      </c>
      <c r="AL11" s="126">
        <v>2</v>
      </c>
      <c r="AM11" s="126">
        <v>0</v>
      </c>
      <c r="AN11" s="126">
        <v>2</v>
      </c>
      <c r="AO11" s="126">
        <v>3</v>
      </c>
      <c r="AP11" s="126">
        <v>12</v>
      </c>
      <c r="AQ11" s="126">
        <v>6</v>
      </c>
      <c r="AR11" s="126">
        <v>6</v>
      </c>
      <c r="AS11" s="126">
        <v>4</v>
      </c>
      <c r="AT11" s="126">
        <v>9</v>
      </c>
      <c r="AU11" s="52">
        <v>4</v>
      </c>
      <c r="AV11" s="52">
        <v>6</v>
      </c>
      <c r="AW11" s="52">
        <v>7</v>
      </c>
      <c r="AX11" s="126">
        <v>7</v>
      </c>
      <c r="AY11" s="46">
        <v>5</v>
      </c>
      <c r="AZ11" s="52">
        <v>1</v>
      </c>
      <c r="BA11" s="52">
        <v>8</v>
      </c>
      <c r="BB11" s="52">
        <v>1</v>
      </c>
      <c r="BC11" s="52">
        <v>3</v>
      </c>
      <c r="BD11" s="52">
        <v>4</v>
      </c>
      <c r="BE11" s="52">
        <v>4</v>
      </c>
      <c r="BF11" s="52">
        <v>4</v>
      </c>
      <c r="BG11" s="52">
        <v>3</v>
      </c>
      <c r="BH11" s="46">
        <v>4</v>
      </c>
      <c r="BI11" s="45">
        <v>3</v>
      </c>
      <c r="BJ11" s="58">
        <f t="shared" si="1"/>
        <v>130</v>
      </c>
      <c r="BK11" s="211">
        <f t="shared" si="2"/>
        <v>204</v>
      </c>
      <c r="BM11" s="124" t="s">
        <v>162</v>
      </c>
      <c r="BN11" s="254">
        <f t="shared" si="3"/>
        <v>640</v>
      </c>
      <c r="BO11" s="22"/>
      <c r="BP11" s="3">
        <v>9</v>
      </c>
      <c r="BQ11" s="2" t="s">
        <v>122</v>
      </c>
      <c r="BR11" s="254">
        <v>467</v>
      </c>
    </row>
    <row r="12" spans="1:70" ht="15">
      <c r="A12" s="124">
        <v>10</v>
      </c>
      <c r="B12" s="125" t="s">
        <v>163</v>
      </c>
      <c r="C12" s="126">
        <v>2</v>
      </c>
      <c r="D12" s="126">
        <v>1</v>
      </c>
      <c r="E12" s="129">
        <v>1</v>
      </c>
      <c r="F12" s="126">
        <v>1</v>
      </c>
      <c r="G12" s="126">
        <v>1</v>
      </c>
      <c r="H12" s="126">
        <v>0</v>
      </c>
      <c r="I12" s="126">
        <v>0</v>
      </c>
      <c r="J12" s="126">
        <v>2</v>
      </c>
      <c r="K12" s="126">
        <v>1</v>
      </c>
      <c r="L12" s="126">
        <v>1</v>
      </c>
      <c r="M12" s="126">
        <v>1</v>
      </c>
      <c r="N12" s="126">
        <v>0</v>
      </c>
      <c r="O12" s="126">
        <v>1</v>
      </c>
      <c r="P12" s="126">
        <v>1</v>
      </c>
      <c r="Q12" s="126">
        <v>0</v>
      </c>
      <c r="R12" s="126">
        <v>0</v>
      </c>
      <c r="S12" s="127">
        <v>0</v>
      </c>
      <c r="T12" s="126">
        <v>0</v>
      </c>
      <c r="U12" s="126">
        <v>0</v>
      </c>
      <c r="V12" s="128">
        <v>1</v>
      </c>
      <c r="W12" s="129">
        <v>0</v>
      </c>
      <c r="X12" s="126">
        <v>3</v>
      </c>
      <c r="Y12" s="130">
        <v>0</v>
      </c>
      <c r="Z12" s="128">
        <v>0</v>
      </c>
      <c r="AA12" s="128">
        <v>0</v>
      </c>
      <c r="AB12" s="130">
        <v>3</v>
      </c>
      <c r="AC12" s="130">
        <v>0</v>
      </c>
      <c r="AD12" s="130">
        <v>0</v>
      </c>
      <c r="AE12" s="130">
        <v>0</v>
      </c>
      <c r="AF12" s="130">
        <v>0</v>
      </c>
      <c r="AG12" s="58">
        <f t="shared" si="0"/>
        <v>20</v>
      </c>
      <c r="AH12" s="126">
        <v>2</v>
      </c>
      <c r="AI12" s="126">
        <v>1</v>
      </c>
      <c r="AJ12" s="129">
        <v>1</v>
      </c>
      <c r="AK12" s="126">
        <v>1</v>
      </c>
      <c r="AL12" s="126">
        <v>1</v>
      </c>
      <c r="AM12" s="126">
        <v>1</v>
      </c>
      <c r="AN12" s="126">
        <v>0</v>
      </c>
      <c r="AO12" s="126">
        <v>1</v>
      </c>
      <c r="AP12" s="126">
        <v>0</v>
      </c>
      <c r="AQ12" s="126">
        <v>0</v>
      </c>
      <c r="AR12" s="126">
        <v>1</v>
      </c>
      <c r="AS12" s="126">
        <v>1</v>
      </c>
      <c r="AT12" s="126">
        <v>1</v>
      </c>
      <c r="AU12" s="52">
        <v>1</v>
      </c>
      <c r="AV12" s="52">
        <v>0</v>
      </c>
      <c r="AW12" s="52">
        <v>0</v>
      </c>
      <c r="AX12" s="126">
        <v>1</v>
      </c>
      <c r="AY12" s="46">
        <v>1</v>
      </c>
      <c r="AZ12" s="52">
        <v>5</v>
      </c>
      <c r="BA12" s="52">
        <v>0</v>
      </c>
      <c r="BB12" s="52">
        <v>0</v>
      </c>
      <c r="BC12" s="52">
        <v>0</v>
      </c>
      <c r="BD12" s="52">
        <v>1</v>
      </c>
      <c r="BE12" s="52">
        <v>1</v>
      </c>
      <c r="BF12" s="52">
        <v>0</v>
      </c>
      <c r="BG12" s="52">
        <v>0</v>
      </c>
      <c r="BH12" s="46">
        <v>3</v>
      </c>
      <c r="BI12" s="45">
        <v>0</v>
      </c>
      <c r="BJ12" s="58">
        <f t="shared" si="1"/>
        <v>24</v>
      </c>
      <c r="BK12" s="211">
        <f t="shared" si="2"/>
        <v>44</v>
      </c>
      <c r="BM12" s="124" t="s">
        <v>163</v>
      </c>
      <c r="BN12" s="254">
        <f t="shared" si="3"/>
        <v>159</v>
      </c>
      <c r="BO12" s="22"/>
      <c r="BP12" s="3">
        <v>10</v>
      </c>
      <c r="BQ12" s="2" t="s">
        <v>170</v>
      </c>
      <c r="BR12" s="254">
        <v>442</v>
      </c>
    </row>
    <row r="13" spans="1:70" ht="15">
      <c r="A13" s="124">
        <v>11</v>
      </c>
      <c r="B13" s="125" t="s">
        <v>164</v>
      </c>
      <c r="C13" s="126">
        <v>0</v>
      </c>
      <c r="D13" s="126">
        <v>2</v>
      </c>
      <c r="E13" s="126">
        <v>1</v>
      </c>
      <c r="F13" s="126">
        <v>0</v>
      </c>
      <c r="G13" s="126">
        <v>1</v>
      </c>
      <c r="H13" s="126">
        <v>3</v>
      </c>
      <c r="I13" s="126">
        <v>2</v>
      </c>
      <c r="J13" s="126">
        <v>1</v>
      </c>
      <c r="K13" s="126">
        <v>2</v>
      </c>
      <c r="L13" s="126">
        <v>4</v>
      </c>
      <c r="M13" s="126">
        <v>0</v>
      </c>
      <c r="N13" s="126">
        <v>1</v>
      </c>
      <c r="O13" s="126">
        <v>0</v>
      </c>
      <c r="P13" s="126">
        <v>1</v>
      </c>
      <c r="Q13" s="126">
        <v>2</v>
      </c>
      <c r="R13" s="126">
        <v>0</v>
      </c>
      <c r="S13" s="131">
        <v>2</v>
      </c>
      <c r="T13" s="126">
        <v>0</v>
      </c>
      <c r="U13" s="126">
        <v>1</v>
      </c>
      <c r="V13" s="128">
        <v>3</v>
      </c>
      <c r="W13" s="126">
        <v>1</v>
      </c>
      <c r="X13" s="126">
        <v>2</v>
      </c>
      <c r="Y13" s="130">
        <v>0</v>
      </c>
      <c r="Z13" s="128">
        <v>2</v>
      </c>
      <c r="AA13" s="128">
        <v>2</v>
      </c>
      <c r="AB13" s="130">
        <v>0</v>
      </c>
      <c r="AC13" s="130">
        <v>1</v>
      </c>
      <c r="AD13" s="130">
        <v>2</v>
      </c>
      <c r="AE13" s="130">
        <v>2</v>
      </c>
      <c r="AF13" s="130">
        <v>0</v>
      </c>
      <c r="AG13" s="58">
        <f t="shared" si="0"/>
        <v>38</v>
      </c>
      <c r="AH13" s="126">
        <v>4</v>
      </c>
      <c r="AI13" s="126">
        <v>0</v>
      </c>
      <c r="AJ13" s="126">
        <v>2</v>
      </c>
      <c r="AK13" s="126">
        <v>3</v>
      </c>
      <c r="AL13" s="126">
        <v>3</v>
      </c>
      <c r="AM13" s="126">
        <v>2</v>
      </c>
      <c r="AN13" s="126">
        <v>1</v>
      </c>
      <c r="AO13" s="126">
        <v>3</v>
      </c>
      <c r="AP13" s="126">
        <v>1</v>
      </c>
      <c r="AQ13" s="126">
        <v>3</v>
      </c>
      <c r="AR13" s="126">
        <v>2</v>
      </c>
      <c r="AS13" s="126">
        <v>2</v>
      </c>
      <c r="AT13" s="126">
        <v>3</v>
      </c>
      <c r="AU13" s="52">
        <v>2</v>
      </c>
      <c r="AV13" s="52">
        <v>0</v>
      </c>
      <c r="AW13" s="52">
        <v>3</v>
      </c>
      <c r="AX13" s="126">
        <v>1</v>
      </c>
      <c r="AY13" s="46">
        <v>2</v>
      </c>
      <c r="AZ13" s="52">
        <v>2</v>
      </c>
      <c r="BA13" s="52">
        <v>0</v>
      </c>
      <c r="BB13" s="52">
        <v>3</v>
      </c>
      <c r="BC13" s="52">
        <v>0</v>
      </c>
      <c r="BD13" s="52">
        <v>2</v>
      </c>
      <c r="BE13" s="52">
        <v>2</v>
      </c>
      <c r="BF13" s="52">
        <v>1</v>
      </c>
      <c r="BG13" s="52">
        <v>0</v>
      </c>
      <c r="BH13" s="46">
        <v>0</v>
      </c>
      <c r="BI13" s="45">
        <v>3</v>
      </c>
      <c r="BJ13" s="58">
        <f t="shared" si="1"/>
        <v>50</v>
      </c>
      <c r="BK13" s="211">
        <f t="shared" si="2"/>
        <v>88</v>
      </c>
      <c r="BM13" s="124" t="s">
        <v>164</v>
      </c>
      <c r="BN13" s="254">
        <f t="shared" si="3"/>
        <v>252</v>
      </c>
      <c r="BO13" s="22"/>
      <c r="BP13" s="3">
        <v>11</v>
      </c>
      <c r="BQ13" s="2" t="s">
        <v>325</v>
      </c>
      <c r="BR13" s="254">
        <v>395</v>
      </c>
    </row>
    <row r="14" spans="1:70" ht="15">
      <c r="A14" s="124">
        <v>12</v>
      </c>
      <c r="B14" s="125" t="s">
        <v>123</v>
      </c>
      <c r="C14" s="126">
        <v>0</v>
      </c>
      <c r="D14" s="126">
        <v>0</v>
      </c>
      <c r="E14" s="126">
        <v>1</v>
      </c>
      <c r="F14" s="126">
        <v>3</v>
      </c>
      <c r="G14" s="126">
        <v>1</v>
      </c>
      <c r="H14" s="126">
        <v>2</v>
      </c>
      <c r="I14" s="126">
        <v>0</v>
      </c>
      <c r="J14" s="126">
        <v>1</v>
      </c>
      <c r="K14" s="126">
        <v>0</v>
      </c>
      <c r="L14" s="126">
        <v>1</v>
      </c>
      <c r="M14" s="126">
        <v>1</v>
      </c>
      <c r="N14" s="126">
        <v>2</v>
      </c>
      <c r="O14" s="126">
        <v>0</v>
      </c>
      <c r="P14" s="126">
        <v>3</v>
      </c>
      <c r="Q14" s="126">
        <v>1</v>
      </c>
      <c r="R14" s="126">
        <v>1</v>
      </c>
      <c r="S14" s="131">
        <v>1</v>
      </c>
      <c r="T14" s="126">
        <v>1</v>
      </c>
      <c r="U14" s="126">
        <v>1</v>
      </c>
      <c r="V14" s="128">
        <v>1</v>
      </c>
      <c r="W14" s="126">
        <v>0</v>
      </c>
      <c r="X14" s="126">
        <v>2</v>
      </c>
      <c r="Y14" s="130">
        <v>0</v>
      </c>
      <c r="Z14" s="128">
        <v>0</v>
      </c>
      <c r="AA14" s="128">
        <v>1</v>
      </c>
      <c r="AB14" s="130">
        <v>0</v>
      </c>
      <c r="AC14" s="130">
        <v>2</v>
      </c>
      <c r="AD14" s="130">
        <v>0</v>
      </c>
      <c r="AE14" s="130">
        <v>0</v>
      </c>
      <c r="AF14" s="130">
        <v>2</v>
      </c>
      <c r="AG14" s="58">
        <f t="shared" si="0"/>
        <v>28</v>
      </c>
      <c r="AH14" s="126">
        <v>0</v>
      </c>
      <c r="AI14" s="126">
        <v>0</v>
      </c>
      <c r="AJ14" s="126">
        <v>0</v>
      </c>
      <c r="AK14" s="126">
        <v>3</v>
      </c>
      <c r="AL14" s="126">
        <v>1</v>
      </c>
      <c r="AM14" s="126">
        <v>0</v>
      </c>
      <c r="AN14" s="126">
        <v>2</v>
      </c>
      <c r="AO14" s="126">
        <v>0</v>
      </c>
      <c r="AP14" s="126">
        <v>1</v>
      </c>
      <c r="AQ14" s="126">
        <v>3</v>
      </c>
      <c r="AR14" s="126">
        <v>3</v>
      </c>
      <c r="AS14" s="126">
        <v>1</v>
      </c>
      <c r="AT14" s="126">
        <v>3</v>
      </c>
      <c r="AU14" s="52">
        <v>3</v>
      </c>
      <c r="AV14" s="52">
        <v>3</v>
      </c>
      <c r="AW14" s="52">
        <v>1</v>
      </c>
      <c r="AX14" s="126">
        <v>2</v>
      </c>
      <c r="AY14" s="46">
        <v>1</v>
      </c>
      <c r="AZ14" s="52">
        <v>0</v>
      </c>
      <c r="BA14" s="52">
        <v>2</v>
      </c>
      <c r="BB14" s="52">
        <v>2</v>
      </c>
      <c r="BC14" s="52">
        <v>2</v>
      </c>
      <c r="BD14" s="52">
        <v>1</v>
      </c>
      <c r="BE14" s="52">
        <v>0</v>
      </c>
      <c r="BF14" s="52">
        <v>0</v>
      </c>
      <c r="BG14" s="52">
        <v>3</v>
      </c>
      <c r="BH14" s="46">
        <v>0</v>
      </c>
      <c r="BI14" s="45">
        <v>1</v>
      </c>
      <c r="BJ14" s="58">
        <f t="shared" si="1"/>
        <v>38</v>
      </c>
      <c r="BK14" s="211">
        <f t="shared" si="2"/>
        <v>66</v>
      </c>
      <c r="BM14" s="124" t="s">
        <v>123</v>
      </c>
      <c r="BN14" s="254">
        <f t="shared" si="3"/>
        <v>255</v>
      </c>
      <c r="BO14" s="22"/>
      <c r="BP14" s="3">
        <v>12</v>
      </c>
      <c r="BQ14" s="2" t="s">
        <v>168</v>
      </c>
      <c r="BR14" s="254">
        <v>395</v>
      </c>
    </row>
    <row r="15" spans="1:70" ht="15">
      <c r="A15" s="124">
        <v>13</v>
      </c>
      <c r="B15" s="125" t="s">
        <v>119</v>
      </c>
      <c r="C15" s="126">
        <v>2</v>
      </c>
      <c r="D15" s="126">
        <v>2</v>
      </c>
      <c r="E15" s="126">
        <v>0</v>
      </c>
      <c r="F15" s="126">
        <v>2</v>
      </c>
      <c r="G15" s="126">
        <v>3</v>
      </c>
      <c r="H15" s="126">
        <v>1</v>
      </c>
      <c r="I15" s="126">
        <v>1</v>
      </c>
      <c r="J15" s="126">
        <v>3</v>
      </c>
      <c r="K15" s="126">
        <v>1</v>
      </c>
      <c r="L15" s="126">
        <v>2</v>
      </c>
      <c r="M15" s="126">
        <v>0</v>
      </c>
      <c r="N15" s="126">
        <v>2</v>
      </c>
      <c r="O15" s="126">
        <v>4</v>
      </c>
      <c r="P15" s="126">
        <v>2</v>
      </c>
      <c r="Q15" s="126">
        <v>2</v>
      </c>
      <c r="R15" s="126">
        <v>6</v>
      </c>
      <c r="S15" s="131">
        <v>1</v>
      </c>
      <c r="T15" s="126">
        <v>4</v>
      </c>
      <c r="U15" s="126">
        <v>1</v>
      </c>
      <c r="V15" s="128">
        <v>0</v>
      </c>
      <c r="W15" s="126">
        <v>3</v>
      </c>
      <c r="X15" s="126">
        <v>4</v>
      </c>
      <c r="Y15" s="126">
        <v>4</v>
      </c>
      <c r="Z15" s="128">
        <v>5</v>
      </c>
      <c r="AA15" s="128">
        <v>3</v>
      </c>
      <c r="AB15" s="126">
        <v>3</v>
      </c>
      <c r="AC15" s="126">
        <v>1</v>
      </c>
      <c r="AD15" s="126">
        <v>1</v>
      </c>
      <c r="AE15" s="126">
        <v>1</v>
      </c>
      <c r="AF15" s="126">
        <v>2</v>
      </c>
      <c r="AG15" s="58">
        <f t="shared" si="0"/>
        <v>66</v>
      </c>
      <c r="AH15" s="126">
        <v>1</v>
      </c>
      <c r="AI15" s="126">
        <v>3</v>
      </c>
      <c r="AJ15" s="126">
        <v>3</v>
      </c>
      <c r="AK15" s="126">
        <v>4</v>
      </c>
      <c r="AL15" s="126">
        <v>2</v>
      </c>
      <c r="AM15" s="126">
        <v>3</v>
      </c>
      <c r="AN15" s="126">
        <v>2</v>
      </c>
      <c r="AO15" s="126">
        <v>2</v>
      </c>
      <c r="AP15" s="126">
        <v>2</v>
      </c>
      <c r="AQ15" s="126">
        <v>4</v>
      </c>
      <c r="AR15" s="126">
        <v>3</v>
      </c>
      <c r="AS15" s="126">
        <v>2</v>
      </c>
      <c r="AT15" s="126">
        <v>0</v>
      </c>
      <c r="AU15" s="52">
        <v>1</v>
      </c>
      <c r="AV15" s="52">
        <v>1</v>
      </c>
      <c r="AW15" s="52">
        <v>5</v>
      </c>
      <c r="AX15" s="126">
        <v>6</v>
      </c>
      <c r="AY15" s="46">
        <v>1</v>
      </c>
      <c r="AZ15" s="52">
        <v>1</v>
      </c>
      <c r="BA15" s="52">
        <v>4</v>
      </c>
      <c r="BB15" s="52">
        <v>1</v>
      </c>
      <c r="BC15" s="52">
        <v>2</v>
      </c>
      <c r="BD15" s="52">
        <v>3</v>
      </c>
      <c r="BE15" s="52">
        <v>3</v>
      </c>
      <c r="BF15" s="52">
        <v>0</v>
      </c>
      <c r="BG15" s="52">
        <v>1</v>
      </c>
      <c r="BH15" s="46">
        <v>4</v>
      </c>
      <c r="BI15" s="45">
        <v>1</v>
      </c>
      <c r="BJ15" s="58">
        <f t="shared" si="1"/>
        <v>65</v>
      </c>
      <c r="BK15" s="211">
        <f t="shared" si="2"/>
        <v>131</v>
      </c>
      <c r="BM15" s="124" t="s">
        <v>119</v>
      </c>
      <c r="BN15" s="254">
        <f t="shared" si="3"/>
        <v>648</v>
      </c>
      <c r="BO15" s="22"/>
      <c r="BP15" s="3">
        <v>13</v>
      </c>
      <c r="BQ15" s="2" t="s">
        <v>160</v>
      </c>
      <c r="BR15" s="254">
        <v>384</v>
      </c>
    </row>
    <row r="16" spans="1:70" ht="15">
      <c r="A16" s="124">
        <v>14</v>
      </c>
      <c r="B16" s="125" t="s">
        <v>114</v>
      </c>
      <c r="C16" s="126">
        <v>3</v>
      </c>
      <c r="D16" s="126">
        <v>1</v>
      </c>
      <c r="E16" s="126">
        <v>1</v>
      </c>
      <c r="F16" s="126">
        <v>1</v>
      </c>
      <c r="G16" s="126">
        <v>1</v>
      </c>
      <c r="H16" s="126">
        <v>5</v>
      </c>
      <c r="I16" s="126">
        <v>1</v>
      </c>
      <c r="J16" s="126">
        <v>0</v>
      </c>
      <c r="K16" s="126">
        <v>0</v>
      </c>
      <c r="L16" s="126">
        <v>2</v>
      </c>
      <c r="M16" s="126">
        <v>3</v>
      </c>
      <c r="N16" s="126">
        <v>0</v>
      </c>
      <c r="O16" s="126">
        <v>3</v>
      </c>
      <c r="P16" s="126">
        <v>0</v>
      </c>
      <c r="Q16" s="126">
        <v>0</v>
      </c>
      <c r="R16" s="126">
        <v>1</v>
      </c>
      <c r="S16" s="131">
        <v>5</v>
      </c>
      <c r="T16" s="126">
        <v>5</v>
      </c>
      <c r="U16" s="126">
        <v>3</v>
      </c>
      <c r="V16" s="128">
        <v>0</v>
      </c>
      <c r="W16" s="126">
        <v>0</v>
      </c>
      <c r="X16" s="126">
        <v>7</v>
      </c>
      <c r="Y16" s="126">
        <v>4</v>
      </c>
      <c r="Z16" s="128">
        <v>0</v>
      </c>
      <c r="AA16" s="128">
        <v>4</v>
      </c>
      <c r="AB16" s="126">
        <v>1</v>
      </c>
      <c r="AC16" s="126">
        <v>1</v>
      </c>
      <c r="AD16" s="126">
        <v>3</v>
      </c>
      <c r="AE16" s="126">
        <v>0</v>
      </c>
      <c r="AF16" s="126">
        <v>1</v>
      </c>
      <c r="AG16" s="58">
        <f t="shared" si="0"/>
        <v>56</v>
      </c>
      <c r="AH16" s="126">
        <v>4</v>
      </c>
      <c r="AI16" s="126">
        <v>3</v>
      </c>
      <c r="AJ16" s="126">
        <v>4</v>
      </c>
      <c r="AK16" s="126">
        <v>6</v>
      </c>
      <c r="AL16" s="126">
        <v>6</v>
      </c>
      <c r="AM16" s="126">
        <v>0</v>
      </c>
      <c r="AN16" s="126">
        <v>5</v>
      </c>
      <c r="AO16" s="126">
        <v>2</v>
      </c>
      <c r="AP16" s="126">
        <v>0</v>
      </c>
      <c r="AQ16" s="126">
        <v>3</v>
      </c>
      <c r="AR16" s="126">
        <v>7</v>
      </c>
      <c r="AS16" s="126">
        <v>3</v>
      </c>
      <c r="AT16" s="126">
        <v>6</v>
      </c>
      <c r="AU16" s="52">
        <v>7</v>
      </c>
      <c r="AV16" s="52">
        <v>4</v>
      </c>
      <c r="AW16" s="52">
        <v>4</v>
      </c>
      <c r="AX16" s="126">
        <v>4</v>
      </c>
      <c r="AY16" s="46">
        <v>4</v>
      </c>
      <c r="AZ16" s="52">
        <v>2</v>
      </c>
      <c r="BA16" s="52">
        <v>1</v>
      </c>
      <c r="BB16" s="52">
        <v>2</v>
      </c>
      <c r="BC16" s="52">
        <v>1</v>
      </c>
      <c r="BD16" s="52">
        <v>1</v>
      </c>
      <c r="BE16" s="52">
        <v>8</v>
      </c>
      <c r="BF16" s="52">
        <v>6</v>
      </c>
      <c r="BG16" s="52">
        <v>2</v>
      </c>
      <c r="BH16" s="46">
        <v>3</v>
      </c>
      <c r="BI16" s="45">
        <v>2</v>
      </c>
      <c r="BJ16" s="58">
        <f t="shared" si="1"/>
        <v>100</v>
      </c>
      <c r="BK16" s="211">
        <f t="shared" si="2"/>
        <v>156</v>
      </c>
      <c r="BM16" s="124" t="s">
        <v>114</v>
      </c>
      <c r="BN16" s="254">
        <f t="shared" si="3"/>
        <v>538</v>
      </c>
      <c r="BO16" s="22"/>
      <c r="BP16" s="3">
        <v>14</v>
      </c>
      <c r="BQ16" s="2" t="s">
        <v>161</v>
      </c>
      <c r="BR16" s="254">
        <v>365</v>
      </c>
    </row>
    <row r="17" spans="1:70" ht="15">
      <c r="A17" s="124">
        <v>15</v>
      </c>
      <c r="B17" s="125" t="s">
        <v>165</v>
      </c>
      <c r="C17" s="126">
        <v>2</v>
      </c>
      <c r="D17" s="126">
        <v>1</v>
      </c>
      <c r="E17" s="126">
        <v>0</v>
      </c>
      <c r="F17" s="126">
        <v>0</v>
      </c>
      <c r="G17" s="126">
        <v>1</v>
      </c>
      <c r="H17" s="126">
        <v>1</v>
      </c>
      <c r="I17" s="126">
        <v>1</v>
      </c>
      <c r="J17" s="126">
        <v>0</v>
      </c>
      <c r="K17" s="126">
        <v>2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2</v>
      </c>
      <c r="R17" s="126">
        <v>0</v>
      </c>
      <c r="S17" s="131">
        <v>0</v>
      </c>
      <c r="T17" s="126">
        <v>1</v>
      </c>
      <c r="U17" s="126">
        <v>1</v>
      </c>
      <c r="V17" s="128">
        <v>0</v>
      </c>
      <c r="W17" s="126">
        <v>0</v>
      </c>
      <c r="X17" s="126">
        <v>0</v>
      </c>
      <c r="Y17" s="126">
        <v>0</v>
      </c>
      <c r="Z17" s="128">
        <v>2</v>
      </c>
      <c r="AA17" s="128">
        <v>2</v>
      </c>
      <c r="AB17" s="126">
        <v>0</v>
      </c>
      <c r="AC17" s="126">
        <v>1</v>
      </c>
      <c r="AD17" s="126">
        <v>0</v>
      </c>
      <c r="AE17" s="126">
        <v>0</v>
      </c>
      <c r="AF17" s="126">
        <v>4</v>
      </c>
      <c r="AG17" s="58">
        <f t="shared" si="0"/>
        <v>21</v>
      </c>
      <c r="AH17" s="126">
        <v>1</v>
      </c>
      <c r="AI17" s="126">
        <v>2</v>
      </c>
      <c r="AJ17" s="126">
        <v>1</v>
      </c>
      <c r="AK17" s="126">
        <v>1</v>
      </c>
      <c r="AL17" s="126">
        <v>1</v>
      </c>
      <c r="AM17" s="126">
        <v>2</v>
      </c>
      <c r="AN17" s="126">
        <v>0</v>
      </c>
      <c r="AO17" s="126">
        <v>3</v>
      </c>
      <c r="AP17" s="126">
        <v>1</v>
      </c>
      <c r="AQ17" s="126">
        <v>1</v>
      </c>
      <c r="AR17" s="126">
        <v>1</v>
      </c>
      <c r="AS17" s="126">
        <v>0</v>
      </c>
      <c r="AT17" s="126">
        <v>1</v>
      </c>
      <c r="AU17" s="52">
        <v>0</v>
      </c>
      <c r="AV17" s="52">
        <v>1</v>
      </c>
      <c r="AW17" s="52">
        <v>0</v>
      </c>
      <c r="AX17" s="126">
        <v>1</v>
      </c>
      <c r="AY17" s="46">
        <v>0</v>
      </c>
      <c r="AZ17" s="52">
        <v>0</v>
      </c>
      <c r="BA17" s="52">
        <v>2</v>
      </c>
      <c r="BB17" s="52">
        <v>1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46">
        <v>0</v>
      </c>
      <c r="BI17" s="45">
        <v>0</v>
      </c>
      <c r="BJ17" s="58">
        <f t="shared" si="1"/>
        <v>20</v>
      </c>
      <c r="BK17" s="211">
        <f t="shared" si="2"/>
        <v>41</v>
      </c>
      <c r="BM17" s="124" t="s">
        <v>165</v>
      </c>
      <c r="BN17" s="254">
        <f t="shared" si="3"/>
        <v>212</v>
      </c>
      <c r="BO17" s="22"/>
      <c r="BP17" s="3">
        <v>15</v>
      </c>
      <c r="BQ17" s="2" t="s">
        <v>120</v>
      </c>
      <c r="BR17" s="254">
        <v>331</v>
      </c>
    </row>
    <row r="18" spans="1:70" ht="15">
      <c r="A18" s="124">
        <v>16</v>
      </c>
      <c r="B18" s="125" t="s">
        <v>166</v>
      </c>
      <c r="C18" s="126">
        <v>1</v>
      </c>
      <c r="D18" s="126">
        <v>0</v>
      </c>
      <c r="E18" s="126">
        <v>1</v>
      </c>
      <c r="F18" s="126">
        <v>0</v>
      </c>
      <c r="G18" s="126">
        <v>0</v>
      </c>
      <c r="H18" s="126">
        <v>1</v>
      </c>
      <c r="I18" s="126">
        <v>1</v>
      </c>
      <c r="J18" s="126">
        <v>1</v>
      </c>
      <c r="K18" s="126">
        <v>1</v>
      </c>
      <c r="L18" s="126">
        <v>0</v>
      </c>
      <c r="M18" s="126">
        <v>2</v>
      </c>
      <c r="N18" s="126">
        <v>1</v>
      </c>
      <c r="O18" s="126">
        <v>0</v>
      </c>
      <c r="P18" s="126">
        <v>2</v>
      </c>
      <c r="Q18" s="126">
        <v>0</v>
      </c>
      <c r="R18" s="126">
        <v>0</v>
      </c>
      <c r="S18" s="131">
        <v>3</v>
      </c>
      <c r="T18" s="126">
        <v>1</v>
      </c>
      <c r="U18" s="126">
        <v>2</v>
      </c>
      <c r="V18" s="128">
        <v>3</v>
      </c>
      <c r="W18" s="126">
        <v>2</v>
      </c>
      <c r="X18" s="126">
        <v>0</v>
      </c>
      <c r="Y18" s="126">
        <v>0</v>
      </c>
      <c r="Z18" s="128">
        <v>0</v>
      </c>
      <c r="AA18" s="128">
        <v>0</v>
      </c>
      <c r="AB18" s="126">
        <v>1</v>
      </c>
      <c r="AC18" s="126">
        <v>0</v>
      </c>
      <c r="AD18" s="126">
        <v>2</v>
      </c>
      <c r="AE18" s="126">
        <v>0</v>
      </c>
      <c r="AF18" s="126">
        <v>2</v>
      </c>
      <c r="AG18" s="58">
        <f t="shared" si="0"/>
        <v>27</v>
      </c>
      <c r="AH18" s="126">
        <v>0</v>
      </c>
      <c r="AI18" s="126">
        <v>4</v>
      </c>
      <c r="AJ18" s="126">
        <v>4</v>
      </c>
      <c r="AK18" s="126">
        <v>1</v>
      </c>
      <c r="AL18" s="126">
        <v>6</v>
      </c>
      <c r="AM18" s="126">
        <v>0</v>
      </c>
      <c r="AN18" s="126">
        <v>3</v>
      </c>
      <c r="AO18" s="126">
        <v>0</v>
      </c>
      <c r="AP18" s="126">
        <v>0</v>
      </c>
      <c r="AQ18" s="126">
        <v>1</v>
      </c>
      <c r="AR18" s="126">
        <v>5</v>
      </c>
      <c r="AS18" s="126">
        <v>1</v>
      </c>
      <c r="AT18" s="126">
        <v>2</v>
      </c>
      <c r="AU18" s="52">
        <v>2</v>
      </c>
      <c r="AV18" s="52">
        <v>1</v>
      </c>
      <c r="AW18" s="52">
        <v>0</v>
      </c>
      <c r="AX18" s="126">
        <v>1</v>
      </c>
      <c r="AY18" s="46">
        <v>0</v>
      </c>
      <c r="AZ18" s="52">
        <v>1</v>
      </c>
      <c r="BA18" s="52">
        <v>2</v>
      </c>
      <c r="BB18" s="52">
        <v>4</v>
      </c>
      <c r="BC18" s="52">
        <v>1</v>
      </c>
      <c r="BD18" s="52">
        <v>0</v>
      </c>
      <c r="BE18" s="52">
        <v>2</v>
      </c>
      <c r="BF18" s="52">
        <v>1</v>
      </c>
      <c r="BG18" s="52">
        <v>0</v>
      </c>
      <c r="BH18" s="46">
        <v>0</v>
      </c>
      <c r="BI18" s="45">
        <v>0</v>
      </c>
      <c r="BJ18" s="58">
        <f t="shared" si="1"/>
        <v>42</v>
      </c>
      <c r="BK18" s="211">
        <f t="shared" si="2"/>
        <v>69</v>
      </c>
      <c r="BM18" s="124" t="s">
        <v>166</v>
      </c>
      <c r="BN18" s="254">
        <f t="shared" si="3"/>
        <v>476</v>
      </c>
      <c r="BO18" s="22"/>
      <c r="BP18" s="3">
        <v>16</v>
      </c>
      <c r="BQ18" s="2" t="s">
        <v>121</v>
      </c>
      <c r="BR18" s="254">
        <v>317</v>
      </c>
    </row>
    <row r="19" spans="1:70" ht="15">
      <c r="A19" s="124">
        <v>17</v>
      </c>
      <c r="B19" s="125" t="s">
        <v>122</v>
      </c>
      <c r="C19" s="126">
        <v>1</v>
      </c>
      <c r="D19" s="126">
        <v>1</v>
      </c>
      <c r="E19" s="126">
        <v>2</v>
      </c>
      <c r="F19" s="126">
        <v>0</v>
      </c>
      <c r="G19" s="126">
        <v>0</v>
      </c>
      <c r="H19" s="126">
        <v>0</v>
      </c>
      <c r="I19" s="126">
        <v>2</v>
      </c>
      <c r="J19" s="126">
        <v>0</v>
      </c>
      <c r="K19" s="126">
        <v>0</v>
      </c>
      <c r="L19" s="126">
        <v>1</v>
      </c>
      <c r="M19" s="126">
        <v>0</v>
      </c>
      <c r="N19" s="126">
        <v>9</v>
      </c>
      <c r="O19" s="126">
        <v>2</v>
      </c>
      <c r="P19" s="126">
        <v>0</v>
      </c>
      <c r="Q19" s="126">
        <v>0</v>
      </c>
      <c r="R19" s="126">
        <v>1</v>
      </c>
      <c r="S19" s="131">
        <v>1</v>
      </c>
      <c r="T19" s="126">
        <v>1</v>
      </c>
      <c r="U19" s="126">
        <v>0</v>
      </c>
      <c r="V19" s="128">
        <v>2</v>
      </c>
      <c r="W19" s="126">
        <v>2</v>
      </c>
      <c r="X19" s="126">
        <v>0</v>
      </c>
      <c r="Y19" s="126">
        <v>0</v>
      </c>
      <c r="Z19" s="128">
        <v>0</v>
      </c>
      <c r="AA19" s="128">
        <v>0</v>
      </c>
      <c r="AB19" s="126">
        <v>1</v>
      </c>
      <c r="AC19" s="126">
        <v>2</v>
      </c>
      <c r="AD19" s="126">
        <v>1</v>
      </c>
      <c r="AE19" s="126">
        <v>2</v>
      </c>
      <c r="AF19" s="126">
        <v>2</v>
      </c>
      <c r="AG19" s="58">
        <f t="shared" si="0"/>
        <v>33</v>
      </c>
      <c r="AH19" s="126">
        <v>3</v>
      </c>
      <c r="AI19" s="126">
        <v>5</v>
      </c>
      <c r="AJ19" s="126">
        <v>0</v>
      </c>
      <c r="AK19" s="126">
        <v>6</v>
      </c>
      <c r="AL19" s="126">
        <v>0</v>
      </c>
      <c r="AM19" s="126">
        <v>1</v>
      </c>
      <c r="AN19" s="126">
        <v>2</v>
      </c>
      <c r="AO19" s="126">
        <v>1</v>
      </c>
      <c r="AP19" s="126">
        <v>1</v>
      </c>
      <c r="AQ19" s="126">
        <v>0</v>
      </c>
      <c r="AR19" s="126">
        <v>5</v>
      </c>
      <c r="AS19" s="126">
        <v>0</v>
      </c>
      <c r="AT19" s="126">
        <v>6</v>
      </c>
      <c r="AU19" s="52">
        <v>3</v>
      </c>
      <c r="AV19" s="52">
        <v>0</v>
      </c>
      <c r="AW19" s="52">
        <v>6</v>
      </c>
      <c r="AX19" s="126">
        <v>0</v>
      </c>
      <c r="AY19" s="46">
        <v>2</v>
      </c>
      <c r="AZ19" s="52">
        <v>0</v>
      </c>
      <c r="BA19" s="52">
        <v>0</v>
      </c>
      <c r="BB19" s="52">
        <v>1</v>
      </c>
      <c r="BC19" s="52">
        <v>3</v>
      </c>
      <c r="BD19" s="52">
        <v>5</v>
      </c>
      <c r="BE19" s="52">
        <v>5</v>
      </c>
      <c r="BF19" s="52">
        <v>0</v>
      </c>
      <c r="BG19" s="52">
        <v>1</v>
      </c>
      <c r="BH19" s="46">
        <v>1</v>
      </c>
      <c r="BI19" s="45">
        <v>2</v>
      </c>
      <c r="BJ19" s="58">
        <f t="shared" si="1"/>
        <v>59</v>
      </c>
      <c r="BK19" s="211">
        <f t="shared" si="2"/>
        <v>92</v>
      </c>
      <c r="BM19" s="124" t="s">
        <v>122</v>
      </c>
      <c r="BN19" s="254">
        <f t="shared" si="3"/>
        <v>467</v>
      </c>
      <c r="BO19" s="22"/>
      <c r="BP19" s="3">
        <v>17</v>
      </c>
      <c r="BQ19" s="2" t="s">
        <v>169</v>
      </c>
      <c r="BR19" s="254">
        <v>279</v>
      </c>
    </row>
    <row r="20" spans="1:70" ht="15">
      <c r="A20" s="124">
        <v>18</v>
      </c>
      <c r="B20" s="125" t="s">
        <v>168</v>
      </c>
      <c r="C20" s="126">
        <v>0</v>
      </c>
      <c r="D20" s="126">
        <v>0</v>
      </c>
      <c r="E20" s="126">
        <v>0</v>
      </c>
      <c r="F20" s="126">
        <v>4</v>
      </c>
      <c r="G20" s="126">
        <v>0</v>
      </c>
      <c r="H20" s="126">
        <v>3</v>
      </c>
      <c r="I20" s="126">
        <v>0</v>
      </c>
      <c r="J20" s="126">
        <v>2</v>
      </c>
      <c r="K20" s="126">
        <v>1</v>
      </c>
      <c r="L20" s="126">
        <v>2</v>
      </c>
      <c r="M20" s="126">
        <v>0</v>
      </c>
      <c r="N20" s="126">
        <v>2</v>
      </c>
      <c r="O20" s="126">
        <v>0</v>
      </c>
      <c r="P20" s="126">
        <v>1</v>
      </c>
      <c r="Q20" s="126">
        <v>1</v>
      </c>
      <c r="R20" s="126">
        <v>1</v>
      </c>
      <c r="S20" s="131">
        <v>0</v>
      </c>
      <c r="T20" s="126">
        <v>2</v>
      </c>
      <c r="U20" s="126">
        <v>0</v>
      </c>
      <c r="V20" s="128">
        <v>1</v>
      </c>
      <c r="W20" s="126">
        <v>1</v>
      </c>
      <c r="X20" s="126">
        <v>0</v>
      </c>
      <c r="Y20" s="126">
        <v>1</v>
      </c>
      <c r="Z20" s="128">
        <v>1</v>
      </c>
      <c r="AA20" s="128">
        <v>1</v>
      </c>
      <c r="AB20" s="126">
        <v>1</v>
      </c>
      <c r="AC20" s="126">
        <v>1</v>
      </c>
      <c r="AD20" s="126">
        <v>2</v>
      </c>
      <c r="AE20" s="126">
        <v>0</v>
      </c>
      <c r="AF20" s="126">
        <v>0</v>
      </c>
      <c r="AG20" s="58">
        <f t="shared" si="0"/>
        <v>28</v>
      </c>
      <c r="AH20" s="126">
        <v>0</v>
      </c>
      <c r="AI20" s="126">
        <v>1</v>
      </c>
      <c r="AJ20" s="126">
        <v>1</v>
      </c>
      <c r="AK20" s="126">
        <v>1</v>
      </c>
      <c r="AL20" s="126">
        <v>1</v>
      </c>
      <c r="AM20" s="126">
        <v>0</v>
      </c>
      <c r="AN20" s="126">
        <v>0</v>
      </c>
      <c r="AO20" s="126">
        <v>1</v>
      </c>
      <c r="AP20" s="126">
        <v>2</v>
      </c>
      <c r="AQ20" s="126">
        <v>3</v>
      </c>
      <c r="AR20" s="126">
        <v>0</v>
      </c>
      <c r="AS20" s="126">
        <v>0</v>
      </c>
      <c r="AT20" s="126">
        <v>0</v>
      </c>
      <c r="AU20" s="52">
        <v>2</v>
      </c>
      <c r="AV20" s="52">
        <v>0</v>
      </c>
      <c r="AW20" s="52">
        <v>2</v>
      </c>
      <c r="AX20" s="126">
        <v>1</v>
      </c>
      <c r="AY20" s="46">
        <v>0</v>
      </c>
      <c r="AZ20" s="52">
        <v>0</v>
      </c>
      <c r="BA20" s="52">
        <v>2</v>
      </c>
      <c r="BB20" s="52">
        <v>2</v>
      </c>
      <c r="BC20" s="52">
        <v>2</v>
      </c>
      <c r="BD20" s="52">
        <v>0</v>
      </c>
      <c r="BE20" s="52">
        <v>0</v>
      </c>
      <c r="BF20" s="52">
        <v>0</v>
      </c>
      <c r="BG20" s="52">
        <v>2</v>
      </c>
      <c r="BH20" s="46">
        <v>2</v>
      </c>
      <c r="BI20" s="45">
        <v>1</v>
      </c>
      <c r="BJ20" s="58">
        <f t="shared" si="1"/>
        <v>26</v>
      </c>
      <c r="BK20" s="211">
        <f t="shared" si="2"/>
        <v>54</v>
      </c>
      <c r="BM20" s="124" t="s">
        <v>168</v>
      </c>
      <c r="BN20" s="254">
        <f t="shared" si="3"/>
        <v>395</v>
      </c>
      <c r="BO20" s="22"/>
      <c r="BP20" s="3">
        <v>18</v>
      </c>
      <c r="BQ20" s="2" t="s">
        <v>123</v>
      </c>
      <c r="BR20" s="254">
        <v>255</v>
      </c>
    </row>
    <row r="21" spans="1:70" ht="15">
      <c r="A21" s="124">
        <v>19</v>
      </c>
      <c r="B21" s="125" t="s">
        <v>167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1</v>
      </c>
      <c r="I21" s="126">
        <v>1</v>
      </c>
      <c r="J21" s="126">
        <v>1</v>
      </c>
      <c r="K21" s="126">
        <v>0</v>
      </c>
      <c r="L21" s="126">
        <v>1</v>
      </c>
      <c r="M21" s="126">
        <v>0</v>
      </c>
      <c r="N21" s="126">
        <v>0</v>
      </c>
      <c r="O21" s="126">
        <v>1</v>
      </c>
      <c r="P21" s="126">
        <v>0</v>
      </c>
      <c r="Q21" s="126">
        <v>0</v>
      </c>
      <c r="R21" s="126">
        <v>0</v>
      </c>
      <c r="S21" s="131">
        <v>3</v>
      </c>
      <c r="T21" s="126">
        <v>0</v>
      </c>
      <c r="U21" s="126">
        <v>0</v>
      </c>
      <c r="V21" s="128">
        <v>0</v>
      </c>
      <c r="W21" s="126">
        <v>0</v>
      </c>
      <c r="X21" s="126">
        <v>0</v>
      </c>
      <c r="Y21" s="126">
        <v>0</v>
      </c>
      <c r="Z21" s="128">
        <v>0</v>
      </c>
      <c r="AA21" s="128">
        <v>2</v>
      </c>
      <c r="AB21" s="126">
        <v>2</v>
      </c>
      <c r="AC21" s="126">
        <v>0</v>
      </c>
      <c r="AD21" s="126">
        <v>0</v>
      </c>
      <c r="AE21" s="126">
        <v>0</v>
      </c>
      <c r="AF21" s="126">
        <v>0</v>
      </c>
      <c r="AG21" s="58">
        <f t="shared" si="0"/>
        <v>12</v>
      </c>
      <c r="AH21" s="126">
        <v>1</v>
      </c>
      <c r="AI21" s="126">
        <v>0</v>
      </c>
      <c r="AJ21" s="126">
        <v>1</v>
      </c>
      <c r="AK21" s="126">
        <v>1</v>
      </c>
      <c r="AL21" s="126">
        <v>1</v>
      </c>
      <c r="AM21" s="126">
        <v>0</v>
      </c>
      <c r="AN21" s="126">
        <v>1</v>
      </c>
      <c r="AO21" s="126">
        <v>0</v>
      </c>
      <c r="AP21" s="126">
        <v>5</v>
      </c>
      <c r="AQ21" s="126">
        <v>0</v>
      </c>
      <c r="AR21" s="126">
        <v>0</v>
      </c>
      <c r="AS21" s="126">
        <v>0</v>
      </c>
      <c r="AT21" s="126">
        <v>1</v>
      </c>
      <c r="AU21" s="52">
        <v>0</v>
      </c>
      <c r="AV21" s="52">
        <v>1</v>
      </c>
      <c r="AW21" s="52">
        <v>1</v>
      </c>
      <c r="AX21" s="126">
        <v>0</v>
      </c>
      <c r="AY21" s="46">
        <v>0</v>
      </c>
      <c r="AZ21" s="52">
        <v>1</v>
      </c>
      <c r="BA21" s="52">
        <v>0</v>
      </c>
      <c r="BB21" s="52">
        <v>4</v>
      </c>
      <c r="BC21" s="52">
        <v>3</v>
      </c>
      <c r="BD21" s="52">
        <v>0</v>
      </c>
      <c r="BE21" s="52">
        <v>2</v>
      </c>
      <c r="BF21" s="52">
        <v>2</v>
      </c>
      <c r="BG21" s="52">
        <v>0</v>
      </c>
      <c r="BH21" s="46">
        <v>0</v>
      </c>
      <c r="BI21" s="45">
        <v>2</v>
      </c>
      <c r="BJ21" s="58">
        <f t="shared" si="1"/>
        <v>27</v>
      </c>
      <c r="BK21" s="211">
        <f t="shared" si="2"/>
        <v>39</v>
      </c>
      <c r="BM21" s="124" t="s">
        <v>167</v>
      </c>
      <c r="BN21" s="254">
        <f t="shared" si="3"/>
        <v>255</v>
      </c>
      <c r="BO21" s="22"/>
      <c r="BP21" s="3">
        <v>19</v>
      </c>
      <c r="BQ21" s="2" t="s">
        <v>167</v>
      </c>
      <c r="BR21" s="254">
        <v>255</v>
      </c>
    </row>
    <row r="22" spans="1:70" ht="15">
      <c r="A22" s="124">
        <v>20</v>
      </c>
      <c r="B22" s="125" t="s">
        <v>169</v>
      </c>
      <c r="C22" s="126">
        <v>2</v>
      </c>
      <c r="D22" s="126">
        <v>0</v>
      </c>
      <c r="E22" s="126">
        <v>0</v>
      </c>
      <c r="F22" s="126">
        <v>0</v>
      </c>
      <c r="G22" s="126">
        <v>0</v>
      </c>
      <c r="H22" s="126">
        <v>1</v>
      </c>
      <c r="I22" s="126">
        <v>1</v>
      </c>
      <c r="J22" s="126">
        <v>0</v>
      </c>
      <c r="K22" s="126">
        <v>1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31">
        <v>0</v>
      </c>
      <c r="T22" s="126">
        <v>0</v>
      </c>
      <c r="U22" s="126">
        <v>0</v>
      </c>
      <c r="V22" s="128">
        <v>0</v>
      </c>
      <c r="W22" s="126">
        <v>2</v>
      </c>
      <c r="X22" s="126">
        <v>1</v>
      </c>
      <c r="Y22" s="126">
        <v>0</v>
      </c>
      <c r="Z22" s="128">
        <v>1</v>
      </c>
      <c r="AA22" s="128">
        <v>0</v>
      </c>
      <c r="AB22" s="126">
        <v>0</v>
      </c>
      <c r="AC22" s="126">
        <v>1</v>
      </c>
      <c r="AD22" s="126">
        <v>0</v>
      </c>
      <c r="AE22" s="126">
        <v>0</v>
      </c>
      <c r="AF22" s="126">
        <v>0</v>
      </c>
      <c r="AG22" s="58">
        <f t="shared" si="0"/>
        <v>10</v>
      </c>
      <c r="AH22" s="126">
        <v>0</v>
      </c>
      <c r="AI22" s="126">
        <v>1</v>
      </c>
      <c r="AJ22" s="126">
        <v>1</v>
      </c>
      <c r="AK22" s="126">
        <v>0</v>
      </c>
      <c r="AL22" s="126">
        <v>1</v>
      </c>
      <c r="AM22" s="126">
        <v>0</v>
      </c>
      <c r="AN22" s="126">
        <v>1</v>
      </c>
      <c r="AO22" s="126">
        <v>4</v>
      </c>
      <c r="AP22" s="126">
        <v>0</v>
      </c>
      <c r="AQ22" s="126">
        <v>2</v>
      </c>
      <c r="AR22" s="126">
        <v>0</v>
      </c>
      <c r="AS22" s="126">
        <v>0</v>
      </c>
      <c r="AT22" s="126">
        <v>1</v>
      </c>
      <c r="AU22" s="52">
        <v>0</v>
      </c>
      <c r="AV22" s="52">
        <v>0</v>
      </c>
      <c r="AW22" s="52">
        <v>1</v>
      </c>
      <c r="AX22" s="126">
        <v>1</v>
      </c>
      <c r="AY22" s="46">
        <v>0</v>
      </c>
      <c r="AZ22" s="52">
        <v>0</v>
      </c>
      <c r="BA22" s="52">
        <v>1</v>
      </c>
      <c r="BB22" s="52">
        <v>0</v>
      </c>
      <c r="BC22" s="52">
        <v>0</v>
      </c>
      <c r="BD22" s="52">
        <v>0</v>
      </c>
      <c r="BE22" s="52">
        <v>0</v>
      </c>
      <c r="BF22" s="52">
        <v>2</v>
      </c>
      <c r="BG22" s="52">
        <v>0</v>
      </c>
      <c r="BH22" s="46">
        <v>0</v>
      </c>
      <c r="BI22" s="45">
        <v>1</v>
      </c>
      <c r="BJ22" s="58">
        <f t="shared" si="1"/>
        <v>17</v>
      </c>
      <c r="BK22" s="211">
        <f t="shared" si="2"/>
        <v>27</v>
      </c>
      <c r="BM22" s="124" t="s">
        <v>169</v>
      </c>
      <c r="BN22" s="254">
        <f t="shared" si="3"/>
        <v>279</v>
      </c>
      <c r="BO22" s="22"/>
      <c r="BP22" s="3">
        <v>20</v>
      </c>
      <c r="BQ22" s="2" t="s">
        <v>164</v>
      </c>
      <c r="BR22" s="254">
        <v>252</v>
      </c>
    </row>
    <row r="23" spans="1:70" ht="15">
      <c r="A23" s="124">
        <v>21</v>
      </c>
      <c r="B23" s="125" t="s">
        <v>120</v>
      </c>
      <c r="C23" s="126">
        <v>0</v>
      </c>
      <c r="D23" s="126">
        <v>0</v>
      </c>
      <c r="E23" s="126">
        <v>1</v>
      </c>
      <c r="F23" s="126">
        <v>1</v>
      </c>
      <c r="G23" s="126">
        <v>0</v>
      </c>
      <c r="H23" s="126">
        <v>1</v>
      </c>
      <c r="I23" s="126">
        <v>2</v>
      </c>
      <c r="J23" s="126">
        <v>0</v>
      </c>
      <c r="K23" s="126">
        <v>0</v>
      </c>
      <c r="L23" s="126">
        <v>0</v>
      </c>
      <c r="M23" s="126">
        <v>1</v>
      </c>
      <c r="N23" s="126">
        <v>1</v>
      </c>
      <c r="O23" s="126">
        <v>0</v>
      </c>
      <c r="P23" s="126">
        <v>0</v>
      </c>
      <c r="Q23" s="126">
        <v>0</v>
      </c>
      <c r="R23" s="126">
        <v>0</v>
      </c>
      <c r="S23" s="131">
        <v>3</v>
      </c>
      <c r="T23" s="126">
        <v>0</v>
      </c>
      <c r="U23" s="126">
        <v>0</v>
      </c>
      <c r="V23" s="128">
        <v>1</v>
      </c>
      <c r="W23" s="126">
        <v>0</v>
      </c>
      <c r="X23" s="126">
        <v>0</v>
      </c>
      <c r="Y23" s="126">
        <v>0</v>
      </c>
      <c r="Z23" s="128">
        <v>0</v>
      </c>
      <c r="AA23" s="128">
        <v>4</v>
      </c>
      <c r="AB23" s="126">
        <v>0</v>
      </c>
      <c r="AC23" s="126">
        <v>0</v>
      </c>
      <c r="AD23" s="126">
        <v>0</v>
      </c>
      <c r="AE23" s="126">
        <v>1</v>
      </c>
      <c r="AF23" s="126">
        <v>0</v>
      </c>
      <c r="AG23" s="58">
        <f t="shared" si="0"/>
        <v>16</v>
      </c>
      <c r="AH23" s="126">
        <v>1</v>
      </c>
      <c r="AI23" s="126">
        <v>8</v>
      </c>
      <c r="AJ23" s="126">
        <v>6</v>
      </c>
      <c r="AK23" s="126">
        <v>2</v>
      </c>
      <c r="AL23" s="126">
        <v>3</v>
      </c>
      <c r="AM23" s="126">
        <v>2</v>
      </c>
      <c r="AN23" s="126">
        <v>2</v>
      </c>
      <c r="AO23" s="126">
        <v>0</v>
      </c>
      <c r="AP23" s="126">
        <v>3</v>
      </c>
      <c r="AQ23" s="126">
        <v>7</v>
      </c>
      <c r="AR23" s="126">
        <v>3</v>
      </c>
      <c r="AS23" s="126">
        <v>3</v>
      </c>
      <c r="AT23" s="126">
        <v>3</v>
      </c>
      <c r="AU23" s="52">
        <v>3</v>
      </c>
      <c r="AV23" s="52">
        <v>0</v>
      </c>
      <c r="AW23" s="52">
        <v>2</v>
      </c>
      <c r="AX23" s="126">
        <v>0</v>
      </c>
      <c r="AY23" s="46">
        <v>3</v>
      </c>
      <c r="AZ23" s="52">
        <v>0</v>
      </c>
      <c r="BA23" s="52">
        <v>1</v>
      </c>
      <c r="BB23" s="52">
        <v>1</v>
      </c>
      <c r="BC23" s="52">
        <v>2</v>
      </c>
      <c r="BD23" s="52">
        <v>1</v>
      </c>
      <c r="BE23" s="52">
        <v>1</v>
      </c>
      <c r="BF23" s="52">
        <v>1</v>
      </c>
      <c r="BG23" s="52">
        <v>4</v>
      </c>
      <c r="BH23" s="46">
        <v>3</v>
      </c>
      <c r="BI23" s="45">
        <v>2</v>
      </c>
      <c r="BJ23" s="58">
        <f t="shared" si="1"/>
        <v>67</v>
      </c>
      <c r="BK23" s="211">
        <f t="shared" si="2"/>
        <v>83</v>
      </c>
      <c r="BM23" s="124" t="s">
        <v>120</v>
      </c>
      <c r="BN23" s="254">
        <f t="shared" si="3"/>
        <v>331</v>
      </c>
      <c r="BO23" s="22"/>
      <c r="BP23" s="3">
        <v>21</v>
      </c>
      <c r="BQ23" s="2" t="s">
        <v>165</v>
      </c>
      <c r="BR23" s="254">
        <v>212</v>
      </c>
    </row>
    <row r="24" spans="1:70" ht="15.75" thickBot="1">
      <c r="A24" s="124">
        <v>22</v>
      </c>
      <c r="B24" s="125" t="s">
        <v>170</v>
      </c>
      <c r="C24" s="126">
        <v>2</v>
      </c>
      <c r="D24" s="126">
        <v>1</v>
      </c>
      <c r="E24" s="126">
        <v>2</v>
      </c>
      <c r="F24" s="126">
        <v>0</v>
      </c>
      <c r="G24" s="126">
        <v>1</v>
      </c>
      <c r="H24" s="126">
        <v>1</v>
      </c>
      <c r="I24" s="126">
        <v>0</v>
      </c>
      <c r="J24" s="126">
        <v>1</v>
      </c>
      <c r="K24" s="126">
        <v>0</v>
      </c>
      <c r="L24" s="126">
        <v>2</v>
      </c>
      <c r="M24" s="126">
        <v>0</v>
      </c>
      <c r="N24" s="126">
        <v>1</v>
      </c>
      <c r="O24" s="126">
        <v>0</v>
      </c>
      <c r="P24" s="126">
        <v>0</v>
      </c>
      <c r="Q24" s="126">
        <v>0</v>
      </c>
      <c r="R24" s="126">
        <v>0</v>
      </c>
      <c r="S24" s="131">
        <v>0</v>
      </c>
      <c r="T24" s="126">
        <v>1</v>
      </c>
      <c r="U24" s="126">
        <v>1</v>
      </c>
      <c r="V24" s="128">
        <v>4</v>
      </c>
      <c r="W24" s="126">
        <v>3</v>
      </c>
      <c r="X24" s="126">
        <v>1</v>
      </c>
      <c r="Y24" s="126">
        <v>1</v>
      </c>
      <c r="Z24" s="128">
        <v>3</v>
      </c>
      <c r="AA24" s="128">
        <v>0</v>
      </c>
      <c r="AB24" s="126">
        <v>2</v>
      </c>
      <c r="AC24" s="126">
        <v>0</v>
      </c>
      <c r="AD24" s="126">
        <v>0</v>
      </c>
      <c r="AE24" s="126">
        <v>0</v>
      </c>
      <c r="AF24" s="126">
        <v>3</v>
      </c>
      <c r="AG24" s="58">
        <f t="shared" si="0"/>
        <v>30</v>
      </c>
      <c r="AH24" s="126">
        <v>2</v>
      </c>
      <c r="AI24" s="126">
        <v>6</v>
      </c>
      <c r="AJ24" s="126">
        <v>5</v>
      </c>
      <c r="AK24" s="126">
        <v>3</v>
      </c>
      <c r="AL24" s="126">
        <v>2</v>
      </c>
      <c r="AM24" s="126">
        <v>3</v>
      </c>
      <c r="AN24" s="126">
        <v>4</v>
      </c>
      <c r="AO24" s="126">
        <v>4</v>
      </c>
      <c r="AP24" s="126">
        <v>0</v>
      </c>
      <c r="AQ24" s="126">
        <v>1</v>
      </c>
      <c r="AR24" s="126">
        <v>1</v>
      </c>
      <c r="AS24" s="126">
        <v>2</v>
      </c>
      <c r="AT24" s="126">
        <v>0</v>
      </c>
      <c r="AU24" s="52">
        <v>1</v>
      </c>
      <c r="AV24" s="52">
        <v>2</v>
      </c>
      <c r="AW24" s="52">
        <v>3</v>
      </c>
      <c r="AX24" s="126">
        <v>3</v>
      </c>
      <c r="AY24" s="46">
        <v>2</v>
      </c>
      <c r="AZ24" s="52">
        <v>1</v>
      </c>
      <c r="BA24" s="52">
        <v>1</v>
      </c>
      <c r="BB24" s="52">
        <v>4</v>
      </c>
      <c r="BC24" s="52">
        <v>4</v>
      </c>
      <c r="BD24" s="52">
        <v>6</v>
      </c>
      <c r="BE24" s="52">
        <v>5</v>
      </c>
      <c r="BF24" s="52">
        <v>3</v>
      </c>
      <c r="BG24" s="52">
        <v>1</v>
      </c>
      <c r="BH24" s="46">
        <v>4</v>
      </c>
      <c r="BI24" s="45">
        <v>5</v>
      </c>
      <c r="BJ24" s="58">
        <f t="shared" si="1"/>
        <v>78</v>
      </c>
      <c r="BK24" s="211">
        <f t="shared" si="2"/>
        <v>108</v>
      </c>
      <c r="BM24" s="266" t="s">
        <v>170</v>
      </c>
      <c r="BN24" s="254">
        <f t="shared" si="3"/>
        <v>442</v>
      </c>
      <c r="BO24" s="22"/>
      <c r="BP24" s="7">
        <v>22</v>
      </c>
      <c r="BQ24" s="8" t="s">
        <v>163</v>
      </c>
      <c r="BR24" s="255">
        <v>159</v>
      </c>
    </row>
    <row r="25" spans="1:70" ht="1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M25" s="22"/>
      <c r="BN25" s="25"/>
      <c r="BO25" s="22"/>
      <c r="BP25" s="22"/>
      <c r="BQ25" s="22"/>
      <c r="BR25" s="25"/>
    </row>
    <row r="26" spans="65:70" ht="13.5" thickBot="1">
      <c r="BM26" s="22"/>
      <c r="BN26" s="25"/>
      <c r="BO26" s="22"/>
      <c r="BP26" s="22"/>
      <c r="BQ26" s="22"/>
      <c r="BR26" s="25"/>
    </row>
    <row r="27" spans="1:70" ht="84" customHeight="1">
      <c r="A27" s="394" t="s">
        <v>339</v>
      </c>
      <c r="B27" s="395"/>
      <c r="C27" s="289">
        <v>3869</v>
      </c>
      <c r="D27" s="287">
        <v>3870</v>
      </c>
      <c r="E27" s="287">
        <v>3871</v>
      </c>
      <c r="F27" s="287">
        <v>3872</v>
      </c>
      <c r="G27" s="287">
        <v>3873</v>
      </c>
      <c r="H27" s="287">
        <v>3874</v>
      </c>
      <c r="I27" s="287">
        <v>3875</v>
      </c>
      <c r="J27" s="287">
        <v>3876</v>
      </c>
      <c r="K27" s="287">
        <v>3877</v>
      </c>
      <c r="L27" s="287">
        <v>3878</v>
      </c>
      <c r="M27" s="287">
        <v>3879</v>
      </c>
      <c r="N27" s="287">
        <v>3880</v>
      </c>
      <c r="O27" s="287">
        <v>3881</v>
      </c>
      <c r="P27" s="287">
        <v>3882</v>
      </c>
      <c r="Q27" s="287">
        <v>3883</v>
      </c>
      <c r="R27" s="287">
        <v>3884</v>
      </c>
      <c r="S27" s="290">
        <v>3885</v>
      </c>
      <c r="T27" s="287">
        <v>3886</v>
      </c>
      <c r="U27" s="287">
        <v>3887</v>
      </c>
      <c r="V27" s="287">
        <v>3888</v>
      </c>
      <c r="W27" s="291">
        <v>3889</v>
      </c>
      <c r="X27" s="292">
        <v>3890</v>
      </c>
      <c r="Y27" s="287">
        <v>3891</v>
      </c>
      <c r="Z27" s="287">
        <v>3892</v>
      </c>
      <c r="AA27" s="287">
        <v>3893</v>
      </c>
      <c r="AB27" s="293">
        <v>3894</v>
      </c>
      <c r="AC27" s="390" t="s">
        <v>337</v>
      </c>
      <c r="AD27" s="398" t="s">
        <v>338</v>
      </c>
      <c r="AE27" s="271"/>
      <c r="BM27" s="22"/>
      <c r="BN27" s="25"/>
      <c r="BO27" s="22"/>
      <c r="BP27" s="22"/>
      <c r="BQ27" s="22"/>
      <c r="BR27" s="25"/>
    </row>
    <row r="28" spans="1:70" ht="12.75" customHeight="1">
      <c r="A28" s="396"/>
      <c r="B28" s="397"/>
      <c r="C28" s="26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9"/>
      <c r="AC28" s="391"/>
      <c r="AD28" s="399"/>
      <c r="AE28" s="271"/>
      <c r="BM28" s="22"/>
      <c r="BN28" s="25"/>
      <c r="BO28" s="22"/>
      <c r="BP28" s="22"/>
      <c r="BQ28" s="22"/>
      <c r="BR28" s="25"/>
    </row>
    <row r="29" spans="1:70" ht="12.75">
      <c r="A29" s="124">
        <v>1</v>
      </c>
      <c r="B29" s="1" t="s">
        <v>160</v>
      </c>
      <c r="C29" s="66">
        <v>12</v>
      </c>
      <c r="D29" s="66">
        <v>11</v>
      </c>
      <c r="E29" s="66">
        <v>11</v>
      </c>
      <c r="F29" s="66">
        <v>11</v>
      </c>
      <c r="G29" s="66">
        <v>8</v>
      </c>
      <c r="H29" s="66">
        <v>8</v>
      </c>
      <c r="I29" s="66">
        <v>4</v>
      </c>
      <c r="J29" s="66">
        <v>10</v>
      </c>
      <c r="K29" s="66">
        <v>6</v>
      </c>
      <c r="L29" s="66">
        <v>8</v>
      </c>
      <c r="M29" s="66">
        <v>9</v>
      </c>
      <c r="N29" s="66">
        <v>6</v>
      </c>
      <c r="O29" s="66">
        <v>6</v>
      </c>
      <c r="P29" s="66">
        <v>7</v>
      </c>
      <c r="Q29" s="66">
        <v>7</v>
      </c>
      <c r="R29" s="66">
        <v>3</v>
      </c>
      <c r="S29" s="233">
        <v>4</v>
      </c>
      <c r="T29" s="66">
        <v>12</v>
      </c>
      <c r="U29" s="2">
        <v>9</v>
      </c>
      <c r="V29" s="66">
        <v>7</v>
      </c>
      <c r="W29" s="74">
        <v>9</v>
      </c>
      <c r="X29" s="66">
        <v>14</v>
      </c>
      <c r="Y29" s="66">
        <v>4</v>
      </c>
      <c r="Z29" s="74">
        <v>11</v>
      </c>
      <c r="AA29" s="66">
        <v>11</v>
      </c>
      <c r="AB29" s="272">
        <v>15</v>
      </c>
      <c r="AC29" s="270">
        <f>SUM(C29:AB29)</f>
        <v>223</v>
      </c>
      <c r="AD29" s="274">
        <f aca="true" t="shared" si="4" ref="AD29:AD50">SUM(AC29+BK3)</f>
        <v>384</v>
      </c>
      <c r="AE29" s="69"/>
      <c r="BM29" s="22"/>
      <c r="BN29" s="25"/>
      <c r="BO29" s="22"/>
      <c r="BP29" s="22"/>
      <c r="BQ29" s="22"/>
      <c r="BR29" s="25"/>
    </row>
    <row r="30" spans="1:70" ht="12.75">
      <c r="A30" s="124">
        <v>2</v>
      </c>
      <c r="B30" s="1" t="s">
        <v>115</v>
      </c>
      <c r="C30" s="66">
        <v>14</v>
      </c>
      <c r="D30" s="66">
        <v>15</v>
      </c>
      <c r="E30" s="66">
        <v>29</v>
      </c>
      <c r="F30" s="66">
        <v>24</v>
      </c>
      <c r="G30" s="66">
        <v>11</v>
      </c>
      <c r="H30" s="66">
        <v>20</v>
      </c>
      <c r="I30" s="66">
        <v>10</v>
      </c>
      <c r="J30" s="66">
        <v>21</v>
      </c>
      <c r="K30" s="66">
        <v>20</v>
      </c>
      <c r="L30" s="66">
        <v>30</v>
      </c>
      <c r="M30" s="66">
        <v>10</v>
      </c>
      <c r="N30" s="66">
        <v>23</v>
      </c>
      <c r="O30" s="66">
        <v>23</v>
      </c>
      <c r="P30" s="66">
        <v>13</v>
      </c>
      <c r="Q30" s="66">
        <v>14</v>
      </c>
      <c r="R30" s="66">
        <v>15</v>
      </c>
      <c r="S30" s="233">
        <v>16</v>
      </c>
      <c r="T30" s="66">
        <v>16</v>
      </c>
      <c r="U30" s="2">
        <v>12</v>
      </c>
      <c r="V30" s="66">
        <v>10</v>
      </c>
      <c r="W30" s="74">
        <v>10</v>
      </c>
      <c r="X30" s="66">
        <v>14</v>
      </c>
      <c r="Y30" s="66">
        <v>21</v>
      </c>
      <c r="Z30" s="74">
        <v>17</v>
      </c>
      <c r="AA30" s="66">
        <v>14</v>
      </c>
      <c r="AB30" s="272">
        <v>22</v>
      </c>
      <c r="AC30" s="270">
        <f aca="true" t="shared" si="5" ref="AC30:AC50">SUM(C30:AB30)</f>
        <v>444</v>
      </c>
      <c r="AD30" s="274">
        <f t="shared" si="4"/>
        <v>562</v>
      </c>
      <c r="AE30" s="69"/>
      <c r="BM30" s="22"/>
      <c r="BN30" s="25"/>
      <c r="BO30" s="22"/>
      <c r="BP30" s="22"/>
      <c r="BQ30" s="22"/>
      <c r="BR30" s="25"/>
    </row>
    <row r="31" spans="1:70" ht="12.75">
      <c r="A31" s="124">
        <v>3</v>
      </c>
      <c r="B31" s="1" t="s">
        <v>117</v>
      </c>
      <c r="C31" s="66">
        <v>26</v>
      </c>
      <c r="D31" s="66">
        <v>20</v>
      </c>
      <c r="E31" s="66">
        <v>30</v>
      </c>
      <c r="F31" s="66">
        <v>23</v>
      </c>
      <c r="G31" s="66">
        <v>18</v>
      </c>
      <c r="H31" s="66">
        <v>11</v>
      </c>
      <c r="I31" s="66">
        <v>25</v>
      </c>
      <c r="J31" s="66">
        <v>21</v>
      </c>
      <c r="K31" s="66">
        <v>17</v>
      </c>
      <c r="L31" s="66">
        <v>28</v>
      </c>
      <c r="M31" s="66">
        <v>16</v>
      </c>
      <c r="N31" s="66">
        <v>25</v>
      </c>
      <c r="O31" s="66">
        <v>21</v>
      </c>
      <c r="P31" s="66">
        <v>7</v>
      </c>
      <c r="Q31" s="66">
        <v>19</v>
      </c>
      <c r="R31" s="66">
        <v>19</v>
      </c>
      <c r="S31" s="233">
        <v>26</v>
      </c>
      <c r="T31" s="66">
        <v>18</v>
      </c>
      <c r="U31" s="2">
        <v>18</v>
      </c>
      <c r="V31" s="66">
        <v>20</v>
      </c>
      <c r="W31" s="74">
        <v>10</v>
      </c>
      <c r="X31" s="66">
        <v>17</v>
      </c>
      <c r="Y31" s="66">
        <v>28</v>
      </c>
      <c r="Z31" s="74">
        <v>11</v>
      </c>
      <c r="AA31" s="66">
        <v>21</v>
      </c>
      <c r="AB31" s="272">
        <v>22</v>
      </c>
      <c r="AC31" s="270">
        <f t="shared" si="5"/>
        <v>517</v>
      </c>
      <c r="AD31" s="274">
        <f t="shared" si="4"/>
        <v>713</v>
      </c>
      <c r="AE31" s="69"/>
      <c r="BM31" s="22"/>
      <c r="BN31" s="25"/>
      <c r="BO31" s="22"/>
      <c r="BP31" s="22"/>
      <c r="BQ31" s="22"/>
      <c r="BR31" s="25"/>
    </row>
    <row r="32" spans="1:70" ht="12.75">
      <c r="A32" s="124">
        <v>4</v>
      </c>
      <c r="B32" s="2" t="s">
        <v>336</v>
      </c>
      <c r="C32" s="66">
        <v>12</v>
      </c>
      <c r="D32" s="66">
        <v>15</v>
      </c>
      <c r="E32" s="66">
        <v>12</v>
      </c>
      <c r="F32" s="66">
        <v>20</v>
      </c>
      <c r="G32" s="66">
        <v>10</v>
      </c>
      <c r="H32" s="66">
        <v>10</v>
      </c>
      <c r="I32" s="66">
        <v>11</v>
      </c>
      <c r="J32" s="66">
        <v>15</v>
      </c>
      <c r="K32" s="66">
        <v>13</v>
      </c>
      <c r="L32" s="66">
        <v>14</v>
      </c>
      <c r="M32" s="66">
        <v>4</v>
      </c>
      <c r="N32" s="66">
        <v>11</v>
      </c>
      <c r="O32" s="66">
        <v>14</v>
      </c>
      <c r="P32" s="66">
        <v>7</v>
      </c>
      <c r="Q32" s="66">
        <v>11</v>
      </c>
      <c r="R32" s="66">
        <v>8</v>
      </c>
      <c r="S32" s="66">
        <v>8</v>
      </c>
      <c r="T32" s="66">
        <v>6</v>
      </c>
      <c r="U32" s="2">
        <v>11</v>
      </c>
      <c r="V32" s="66">
        <v>12</v>
      </c>
      <c r="W32" s="74">
        <v>8</v>
      </c>
      <c r="X32" s="66">
        <v>10</v>
      </c>
      <c r="Y32" s="66">
        <v>7</v>
      </c>
      <c r="Z32" s="74">
        <v>12</v>
      </c>
      <c r="AA32" s="66">
        <v>5</v>
      </c>
      <c r="AB32" s="272">
        <v>9</v>
      </c>
      <c r="AC32" s="270">
        <f t="shared" si="5"/>
        <v>275</v>
      </c>
      <c r="AD32" s="274">
        <f t="shared" si="4"/>
        <v>395</v>
      </c>
      <c r="AE32" s="69"/>
      <c r="BM32" s="22"/>
      <c r="BN32" s="25"/>
      <c r="BO32" s="22"/>
      <c r="BP32" s="22"/>
      <c r="BQ32" s="22"/>
      <c r="BR32" s="25"/>
    </row>
    <row r="33" spans="1:70" ht="12.75">
      <c r="A33" s="124">
        <v>5</v>
      </c>
      <c r="B33" s="1" t="s">
        <v>116</v>
      </c>
      <c r="C33" s="66">
        <v>14</v>
      </c>
      <c r="D33" s="66">
        <v>17</v>
      </c>
      <c r="E33" s="66">
        <v>14</v>
      </c>
      <c r="F33" s="66">
        <v>28</v>
      </c>
      <c r="G33" s="66">
        <v>20</v>
      </c>
      <c r="H33" s="66">
        <v>24</v>
      </c>
      <c r="I33" s="66">
        <v>17</v>
      </c>
      <c r="J33" s="66">
        <v>20</v>
      </c>
      <c r="K33" s="66">
        <v>18</v>
      </c>
      <c r="L33" s="66">
        <v>13</v>
      </c>
      <c r="M33" s="66">
        <v>17</v>
      </c>
      <c r="N33" s="66">
        <v>18</v>
      </c>
      <c r="O33" s="66">
        <v>11</v>
      </c>
      <c r="P33" s="66">
        <v>10</v>
      </c>
      <c r="Q33" s="66">
        <v>9</v>
      </c>
      <c r="R33" s="66">
        <v>17</v>
      </c>
      <c r="S33" s="233">
        <v>1</v>
      </c>
      <c r="T33" s="66">
        <v>10</v>
      </c>
      <c r="U33" s="2">
        <v>15</v>
      </c>
      <c r="V33" s="66">
        <v>13</v>
      </c>
      <c r="W33" s="74">
        <v>20</v>
      </c>
      <c r="X33" s="66">
        <v>22</v>
      </c>
      <c r="Y33" s="66">
        <v>23</v>
      </c>
      <c r="Z33" s="74">
        <v>18</v>
      </c>
      <c r="AA33" s="66">
        <v>15</v>
      </c>
      <c r="AB33" s="272">
        <v>18</v>
      </c>
      <c r="AC33" s="270">
        <f t="shared" si="5"/>
        <v>422</v>
      </c>
      <c r="AD33" s="274">
        <f t="shared" si="4"/>
        <v>520</v>
      </c>
      <c r="AE33" s="69"/>
      <c r="BM33" s="22"/>
      <c r="BN33" s="25"/>
      <c r="BO33" s="22"/>
      <c r="BP33" s="22"/>
      <c r="BQ33" s="22"/>
      <c r="BR33" s="25"/>
    </row>
    <row r="34" spans="1:70" ht="12.75">
      <c r="A34" s="124">
        <v>6</v>
      </c>
      <c r="B34" s="1" t="s">
        <v>118</v>
      </c>
      <c r="C34" s="66">
        <v>23</v>
      </c>
      <c r="D34" s="66">
        <v>22</v>
      </c>
      <c r="E34" s="66">
        <v>26</v>
      </c>
      <c r="F34" s="66">
        <v>18</v>
      </c>
      <c r="G34" s="66">
        <v>18</v>
      </c>
      <c r="H34" s="66">
        <v>27</v>
      </c>
      <c r="I34" s="66">
        <v>14</v>
      </c>
      <c r="J34" s="66">
        <v>24</v>
      </c>
      <c r="K34" s="66">
        <v>15</v>
      </c>
      <c r="L34" s="66">
        <v>20</v>
      </c>
      <c r="M34" s="66">
        <v>17</v>
      </c>
      <c r="N34" s="66">
        <v>14</v>
      </c>
      <c r="O34" s="66">
        <v>18</v>
      </c>
      <c r="P34" s="66">
        <v>8</v>
      </c>
      <c r="Q34" s="66">
        <v>17</v>
      </c>
      <c r="R34" s="66">
        <v>10</v>
      </c>
      <c r="S34" s="233">
        <v>14</v>
      </c>
      <c r="T34" s="66">
        <v>9</v>
      </c>
      <c r="U34" s="2">
        <v>15</v>
      </c>
      <c r="V34" s="66">
        <v>17</v>
      </c>
      <c r="W34" s="74">
        <v>7</v>
      </c>
      <c r="X34" s="66">
        <v>22</v>
      </c>
      <c r="Y34" s="66">
        <v>17</v>
      </c>
      <c r="Z34" s="74">
        <v>15</v>
      </c>
      <c r="AA34" s="66">
        <v>17</v>
      </c>
      <c r="AB34" s="272">
        <v>20</v>
      </c>
      <c r="AC34" s="270">
        <f t="shared" si="5"/>
        <v>444</v>
      </c>
      <c r="AD34" s="274">
        <f t="shared" si="4"/>
        <v>580</v>
      </c>
      <c r="AE34" s="69"/>
      <c r="BM34" s="22"/>
      <c r="BN34" s="25"/>
      <c r="BO34" s="22"/>
      <c r="BP34" s="22"/>
      <c r="BQ34" s="22"/>
      <c r="BR34" s="25"/>
    </row>
    <row r="35" spans="1:70" ht="12.75">
      <c r="A35" s="124">
        <v>7</v>
      </c>
      <c r="B35" s="2" t="s">
        <v>161</v>
      </c>
      <c r="C35" s="66">
        <v>9</v>
      </c>
      <c r="D35" s="66">
        <v>8</v>
      </c>
      <c r="E35" s="66">
        <v>16</v>
      </c>
      <c r="F35" s="66">
        <v>12</v>
      </c>
      <c r="G35" s="66">
        <v>15</v>
      </c>
      <c r="H35" s="66">
        <v>9</v>
      </c>
      <c r="I35" s="66">
        <v>12</v>
      </c>
      <c r="J35" s="66">
        <v>13</v>
      </c>
      <c r="K35" s="66">
        <v>13</v>
      </c>
      <c r="L35" s="66">
        <v>11</v>
      </c>
      <c r="M35" s="66">
        <v>6</v>
      </c>
      <c r="N35" s="66">
        <v>10</v>
      </c>
      <c r="O35" s="66">
        <v>15</v>
      </c>
      <c r="P35" s="66">
        <v>8</v>
      </c>
      <c r="Q35" s="66">
        <v>9</v>
      </c>
      <c r="R35" s="66">
        <v>17</v>
      </c>
      <c r="S35" s="233">
        <v>8</v>
      </c>
      <c r="T35" s="66">
        <v>9</v>
      </c>
      <c r="U35" s="2">
        <v>11</v>
      </c>
      <c r="V35" s="66">
        <v>13</v>
      </c>
      <c r="W35" s="74">
        <v>11</v>
      </c>
      <c r="X35" s="66">
        <v>15</v>
      </c>
      <c r="Y35" s="66">
        <v>13</v>
      </c>
      <c r="Z35" s="74">
        <v>10</v>
      </c>
      <c r="AA35" s="66">
        <v>10</v>
      </c>
      <c r="AB35" s="272">
        <v>8</v>
      </c>
      <c r="AC35" s="270">
        <f t="shared" si="5"/>
        <v>291</v>
      </c>
      <c r="AD35" s="274">
        <f t="shared" si="4"/>
        <v>365</v>
      </c>
      <c r="AE35" s="69"/>
      <c r="BM35" s="22"/>
      <c r="BN35" s="25"/>
      <c r="BO35" s="22"/>
      <c r="BP35" s="22"/>
      <c r="BQ35" s="22"/>
      <c r="BR35" s="25"/>
    </row>
    <row r="36" spans="1:70" ht="12.75">
      <c r="A36" s="124">
        <v>8</v>
      </c>
      <c r="B36" s="2" t="s">
        <v>121</v>
      </c>
      <c r="C36" s="66">
        <v>13</v>
      </c>
      <c r="D36" s="66">
        <v>17</v>
      </c>
      <c r="E36" s="66">
        <v>8</v>
      </c>
      <c r="F36" s="66">
        <v>12</v>
      </c>
      <c r="G36" s="66">
        <v>5</v>
      </c>
      <c r="H36" s="66">
        <v>8</v>
      </c>
      <c r="I36" s="66">
        <v>9</v>
      </c>
      <c r="J36" s="66">
        <v>4</v>
      </c>
      <c r="K36" s="66">
        <v>15</v>
      </c>
      <c r="L36" s="66">
        <v>8</v>
      </c>
      <c r="M36" s="66">
        <v>18</v>
      </c>
      <c r="N36" s="66">
        <v>3</v>
      </c>
      <c r="O36" s="66">
        <v>10</v>
      </c>
      <c r="P36" s="66">
        <v>8</v>
      </c>
      <c r="Q36" s="66">
        <v>8</v>
      </c>
      <c r="R36" s="66">
        <v>11</v>
      </c>
      <c r="S36" s="233">
        <v>7</v>
      </c>
      <c r="T36" s="66">
        <v>4</v>
      </c>
      <c r="U36" s="2">
        <v>8</v>
      </c>
      <c r="V36" s="66">
        <v>11</v>
      </c>
      <c r="W36" s="74">
        <v>12</v>
      </c>
      <c r="X36" s="66">
        <v>7</v>
      </c>
      <c r="Y36" s="66">
        <v>13</v>
      </c>
      <c r="Z36" s="74">
        <v>9</v>
      </c>
      <c r="AA36" s="66">
        <v>6</v>
      </c>
      <c r="AB36" s="272">
        <v>3</v>
      </c>
      <c r="AC36" s="270">
        <f t="shared" si="5"/>
        <v>237</v>
      </c>
      <c r="AD36" s="274">
        <f t="shared" si="4"/>
        <v>317</v>
      </c>
      <c r="AE36" s="69"/>
      <c r="BM36" s="22"/>
      <c r="BN36" s="25"/>
      <c r="BO36" s="22"/>
      <c r="BP36" s="22"/>
      <c r="BQ36" s="22"/>
      <c r="BR36" s="25"/>
    </row>
    <row r="37" spans="1:70" ht="12.75">
      <c r="A37" s="124">
        <v>9</v>
      </c>
      <c r="B37" s="2" t="s">
        <v>162</v>
      </c>
      <c r="C37" s="66">
        <v>17</v>
      </c>
      <c r="D37" s="66">
        <v>24</v>
      </c>
      <c r="E37" s="66">
        <v>21</v>
      </c>
      <c r="F37" s="66">
        <v>14</v>
      </c>
      <c r="G37" s="66">
        <v>11</v>
      </c>
      <c r="H37" s="66">
        <v>16</v>
      </c>
      <c r="I37" s="66">
        <v>14</v>
      </c>
      <c r="J37" s="66">
        <v>27</v>
      </c>
      <c r="K37" s="66">
        <v>15</v>
      </c>
      <c r="L37" s="66">
        <v>22</v>
      </c>
      <c r="M37" s="66">
        <v>20</v>
      </c>
      <c r="N37" s="66">
        <v>26</v>
      </c>
      <c r="O37" s="66">
        <v>11</v>
      </c>
      <c r="P37" s="66">
        <v>14</v>
      </c>
      <c r="Q37" s="66">
        <v>16</v>
      </c>
      <c r="R37" s="66">
        <v>18</v>
      </c>
      <c r="S37" s="233">
        <v>12</v>
      </c>
      <c r="T37" s="66">
        <v>19</v>
      </c>
      <c r="U37" s="2">
        <v>9</v>
      </c>
      <c r="V37" s="66">
        <v>21</v>
      </c>
      <c r="W37" s="74">
        <v>13</v>
      </c>
      <c r="X37" s="66">
        <v>18</v>
      </c>
      <c r="Y37" s="66">
        <v>13</v>
      </c>
      <c r="Z37" s="74">
        <v>16</v>
      </c>
      <c r="AA37" s="66">
        <v>9</v>
      </c>
      <c r="AB37" s="272">
        <v>20</v>
      </c>
      <c r="AC37" s="270">
        <f t="shared" si="5"/>
        <v>436</v>
      </c>
      <c r="AD37" s="274">
        <f t="shared" si="4"/>
        <v>640</v>
      </c>
      <c r="AE37" s="69"/>
      <c r="BM37" s="22"/>
      <c r="BN37" s="25"/>
      <c r="BO37" s="22"/>
      <c r="BP37" s="22"/>
      <c r="BQ37" s="22"/>
      <c r="BR37" s="25"/>
    </row>
    <row r="38" spans="1:70" ht="12.75">
      <c r="A38" s="124">
        <v>10</v>
      </c>
      <c r="B38" s="2" t="s">
        <v>163</v>
      </c>
      <c r="C38" s="66">
        <v>3</v>
      </c>
      <c r="D38" s="66">
        <v>0</v>
      </c>
      <c r="E38" s="66">
        <v>4</v>
      </c>
      <c r="F38" s="66">
        <v>6</v>
      </c>
      <c r="G38" s="66">
        <v>8</v>
      </c>
      <c r="H38" s="66">
        <v>5</v>
      </c>
      <c r="I38" s="66">
        <v>2</v>
      </c>
      <c r="J38" s="66">
        <v>2</v>
      </c>
      <c r="K38" s="66">
        <v>4</v>
      </c>
      <c r="L38" s="66">
        <v>10</v>
      </c>
      <c r="M38" s="66">
        <v>2</v>
      </c>
      <c r="N38" s="66">
        <v>7</v>
      </c>
      <c r="O38" s="66">
        <v>2</v>
      </c>
      <c r="P38" s="66">
        <v>0</v>
      </c>
      <c r="Q38" s="66">
        <v>4</v>
      </c>
      <c r="R38" s="66">
        <v>6</v>
      </c>
      <c r="S38" s="233">
        <v>6</v>
      </c>
      <c r="T38" s="66">
        <v>6</v>
      </c>
      <c r="U38" s="2">
        <v>4</v>
      </c>
      <c r="V38" s="66">
        <v>5</v>
      </c>
      <c r="W38" s="74">
        <v>3</v>
      </c>
      <c r="X38" s="66">
        <v>6</v>
      </c>
      <c r="Y38" s="66">
        <v>5</v>
      </c>
      <c r="Z38" s="74">
        <v>4</v>
      </c>
      <c r="AA38" s="66">
        <v>3</v>
      </c>
      <c r="AB38" s="272">
        <v>8</v>
      </c>
      <c r="AC38" s="270">
        <f t="shared" si="5"/>
        <v>115</v>
      </c>
      <c r="AD38" s="274">
        <f t="shared" si="4"/>
        <v>159</v>
      </c>
      <c r="AE38" s="69"/>
      <c r="BM38" s="22"/>
      <c r="BN38" s="25"/>
      <c r="BO38" s="22"/>
      <c r="BP38" s="22"/>
      <c r="BQ38" s="22"/>
      <c r="BR38" s="25"/>
    </row>
    <row r="39" spans="1:70" ht="12.75">
      <c r="A39" s="124">
        <v>11</v>
      </c>
      <c r="B39" s="2" t="s">
        <v>164</v>
      </c>
      <c r="C39" s="66">
        <v>11</v>
      </c>
      <c r="D39" s="66">
        <v>8</v>
      </c>
      <c r="E39" s="66">
        <v>12</v>
      </c>
      <c r="F39" s="66">
        <v>7</v>
      </c>
      <c r="G39" s="66">
        <v>5</v>
      </c>
      <c r="H39" s="66">
        <v>7</v>
      </c>
      <c r="I39" s="66">
        <v>5</v>
      </c>
      <c r="J39" s="66">
        <v>6</v>
      </c>
      <c r="K39" s="66">
        <v>3</v>
      </c>
      <c r="L39" s="66">
        <v>7</v>
      </c>
      <c r="M39" s="66">
        <v>11</v>
      </c>
      <c r="N39" s="66">
        <v>4</v>
      </c>
      <c r="O39" s="66">
        <v>8</v>
      </c>
      <c r="P39" s="66">
        <v>2</v>
      </c>
      <c r="Q39" s="66">
        <v>5</v>
      </c>
      <c r="R39" s="66">
        <v>8</v>
      </c>
      <c r="S39" s="233">
        <v>5</v>
      </c>
      <c r="T39" s="66">
        <v>3</v>
      </c>
      <c r="U39" s="2">
        <v>6</v>
      </c>
      <c r="V39" s="66">
        <v>8</v>
      </c>
      <c r="W39" s="74">
        <v>3</v>
      </c>
      <c r="X39" s="66">
        <v>5</v>
      </c>
      <c r="Y39" s="66">
        <v>3</v>
      </c>
      <c r="Z39" s="74">
        <v>9</v>
      </c>
      <c r="AA39" s="66">
        <v>7</v>
      </c>
      <c r="AB39" s="272">
        <v>6</v>
      </c>
      <c r="AC39" s="270">
        <f t="shared" si="5"/>
        <v>164</v>
      </c>
      <c r="AD39" s="274">
        <f t="shared" si="4"/>
        <v>252</v>
      </c>
      <c r="AE39" s="69"/>
      <c r="BM39" s="22"/>
      <c r="BN39" s="25"/>
      <c r="BO39" s="22"/>
      <c r="BP39" s="22"/>
      <c r="BQ39" s="22"/>
      <c r="BR39" s="25"/>
    </row>
    <row r="40" spans="1:31" ht="12.75">
      <c r="A40" s="124">
        <v>12</v>
      </c>
      <c r="B40" s="1" t="s">
        <v>123</v>
      </c>
      <c r="C40" s="66">
        <v>10</v>
      </c>
      <c r="D40" s="66">
        <v>10</v>
      </c>
      <c r="E40" s="66">
        <v>12</v>
      </c>
      <c r="F40" s="66">
        <v>7</v>
      </c>
      <c r="G40" s="66">
        <v>5</v>
      </c>
      <c r="H40" s="66">
        <v>14</v>
      </c>
      <c r="I40" s="66">
        <v>8</v>
      </c>
      <c r="J40" s="66">
        <v>10</v>
      </c>
      <c r="K40" s="66">
        <v>13</v>
      </c>
      <c r="L40" s="66">
        <v>2</v>
      </c>
      <c r="M40" s="66">
        <v>6</v>
      </c>
      <c r="N40" s="66">
        <v>7</v>
      </c>
      <c r="O40" s="66">
        <v>4</v>
      </c>
      <c r="P40" s="66">
        <v>3</v>
      </c>
      <c r="Q40" s="66">
        <v>6</v>
      </c>
      <c r="R40" s="66">
        <v>11</v>
      </c>
      <c r="S40" s="233">
        <v>4</v>
      </c>
      <c r="T40" s="66">
        <v>7</v>
      </c>
      <c r="U40" s="2">
        <v>2</v>
      </c>
      <c r="V40" s="66">
        <v>14</v>
      </c>
      <c r="W40" s="74">
        <v>4</v>
      </c>
      <c r="X40" s="66">
        <v>13</v>
      </c>
      <c r="Y40" s="66">
        <v>3</v>
      </c>
      <c r="Z40" s="74">
        <v>3</v>
      </c>
      <c r="AA40" s="66">
        <v>6</v>
      </c>
      <c r="AB40" s="272">
        <v>5</v>
      </c>
      <c r="AC40" s="270">
        <f t="shared" si="5"/>
        <v>189</v>
      </c>
      <c r="AD40" s="274">
        <f t="shared" si="4"/>
        <v>255</v>
      </c>
      <c r="AE40" s="69"/>
    </row>
    <row r="41" spans="1:31" ht="12.75">
      <c r="A41" s="124">
        <v>13</v>
      </c>
      <c r="B41" s="1" t="s">
        <v>119</v>
      </c>
      <c r="C41" s="66">
        <v>21</v>
      </c>
      <c r="D41" s="66">
        <v>17</v>
      </c>
      <c r="E41" s="66">
        <v>30</v>
      </c>
      <c r="F41" s="66">
        <v>37</v>
      </c>
      <c r="G41" s="66">
        <v>26</v>
      </c>
      <c r="H41" s="66">
        <v>21</v>
      </c>
      <c r="I41" s="66">
        <v>14</v>
      </c>
      <c r="J41" s="66">
        <v>18</v>
      </c>
      <c r="K41" s="66">
        <v>14</v>
      </c>
      <c r="L41" s="66">
        <v>27</v>
      </c>
      <c r="M41" s="66">
        <v>14</v>
      </c>
      <c r="N41" s="66">
        <v>10</v>
      </c>
      <c r="O41" s="66">
        <v>16</v>
      </c>
      <c r="P41" s="66">
        <v>21</v>
      </c>
      <c r="Q41" s="66">
        <v>14</v>
      </c>
      <c r="R41" s="66">
        <v>28</v>
      </c>
      <c r="S41" s="233">
        <v>20</v>
      </c>
      <c r="T41" s="66">
        <v>13</v>
      </c>
      <c r="U41" s="2">
        <v>16</v>
      </c>
      <c r="V41" s="66">
        <v>13</v>
      </c>
      <c r="W41" s="74">
        <v>13</v>
      </c>
      <c r="X41" s="66">
        <v>28</v>
      </c>
      <c r="Y41" s="66">
        <v>12</v>
      </c>
      <c r="Z41" s="74">
        <v>28</v>
      </c>
      <c r="AA41" s="66">
        <v>21</v>
      </c>
      <c r="AB41" s="272">
        <v>25</v>
      </c>
      <c r="AC41" s="270">
        <f t="shared" si="5"/>
        <v>517</v>
      </c>
      <c r="AD41" s="274">
        <f t="shared" si="4"/>
        <v>648</v>
      </c>
      <c r="AE41" s="69"/>
    </row>
    <row r="42" spans="1:31" ht="12.75">
      <c r="A42" s="124">
        <v>14</v>
      </c>
      <c r="B42" s="1" t="s">
        <v>114</v>
      </c>
      <c r="C42" s="66">
        <v>19</v>
      </c>
      <c r="D42" s="66">
        <v>20</v>
      </c>
      <c r="E42" s="66">
        <v>22</v>
      </c>
      <c r="F42" s="66">
        <v>18</v>
      </c>
      <c r="G42" s="66">
        <v>5</v>
      </c>
      <c r="H42" s="66">
        <v>11</v>
      </c>
      <c r="I42" s="66">
        <v>7</v>
      </c>
      <c r="J42" s="66">
        <v>16</v>
      </c>
      <c r="K42" s="66">
        <v>15</v>
      </c>
      <c r="L42" s="66">
        <v>18</v>
      </c>
      <c r="M42" s="66">
        <v>6</v>
      </c>
      <c r="N42" s="66">
        <v>13</v>
      </c>
      <c r="O42" s="66">
        <v>13</v>
      </c>
      <c r="P42" s="66">
        <v>14</v>
      </c>
      <c r="Q42" s="66">
        <v>12</v>
      </c>
      <c r="R42" s="66">
        <v>12</v>
      </c>
      <c r="S42" s="233">
        <v>17</v>
      </c>
      <c r="T42" s="66">
        <v>13</v>
      </c>
      <c r="U42" s="2">
        <v>8</v>
      </c>
      <c r="V42" s="66">
        <v>26</v>
      </c>
      <c r="W42" s="74">
        <v>19</v>
      </c>
      <c r="X42" s="66">
        <v>14</v>
      </c>
      <c r="Y42" s="66">
        <v>10</v>
      </c>
      <c r="Z42" s="74">
        <v>19</v>
      </c>
      <c r="AA42" s="66">
        <v>18</v>
      </c>
      <c r="AB42" s="272">
        <v>17</v>
      </c>
      <c r="AC42" s="270">
        <f t="shared" si="5"/>
        <v>382</v>
      </c>
      <c r="AD42" s="274">
        <f t="shared" si="4"/>
        <v>538</v>
      </c>
      <c r="AE42" s="69"/>
    </row>
    <row r="43" spans="1:31" ht="12.75">
      <c r="A43" s="124">
        <v>15</v>
      </c>
      <c r="B43" s="1" t="s">
        <v>165</v>
      </c>
      <c r="C43" s="66">
        <v>5</v>
      </c>
      <c r="D43" s="66">
        <v>9</v>
      </c>
      <c r="E43" s="66">
        <v>7</v>
      </c>
      <c r="F43" s="66">
        <v>9</v>
      </c>
      <c r="G43" s="66">
        <v>11</v>
      </c>
      <c r="H43" s="66">
        <v>5</v>
      </c>
      <c r="I43" s="66">
        <v>3</v>
      </c>
      <c r="J43" s="66">
        <v>9</v>
      </c>
      <c r="K43" s="66">
        <v>13</v>
      </c>
      <c r="L43" s="66">
        <v>6</v>
      </c>
      <c r="M43" s="66">
        <v>3</v>
      </c>
      <c r="N43" s="66">
        <v>7</v>
      </c>
      <c r="O43" s="66">
        <v>2</v>
      </c>
      <c r="P43" s="66">
        <v>3</v>
      </c>
      <c r="Q43" s="66">
        <v>5</v>
      </c>
      <c r="R43" s="66">
        <v>4</v>
      </c>
      <c r="S43" s="233">
        <v>4</v>
      </c>
      <c r="T43" s="66">
        <v>9</v>
      </c>
      <c r="U43" s="2">
        <v>8</v>
      </c>
      <c r="V43" s="66">
        <v>12</v>
      </c>
      <c r="W43" s="74">
        <v>7</v>
      </c>
      <c r="X43" s="66">
        <v>3</v>
      </c>
      <c r="Y43" s="66">
        <v>4</v>
      </c>
      <c r="Z43" s="74">
        <v>6</v>
      </c>
      <c r="AA43" s="66">
        <v>9</v>
      </c>
      <c r="AB43" s="272">
        <v>8</v>
      </c>
      <c r="AC43" s="270">
        <f t="shared" si="5"/>
        <v>171</v>
      </c>
      <c r="AD43" s="274">
        <f t="shared" si="4"/>
        <v>212</v>
      </c>
      <c r="AE43" s="69"/>
    </row>
    <row r="44" spans="1:31" ht="12.75">
      <c r="A44" s="124">
        <v>16</v>
      </c>
      <c r="B44" s="2" t="s">
        <v>166</v>
      </c>
      <c r="C44" s="66">
        <v>16</v>
      </c>
      <c r="D44" s="66">
        <v>20</v>
      </c>
      <c r="E44" s="66">
        <v>9</v>
      </c>
      <c r="F44" s="66">
        <v>16</v>
      </c>
      <c r="G44" s="66">
        <v>20</v>
      </c>
      <c r="H44" s="66">
        <v>14</v>
      </c>
      <c r="I44" s="66">
        <v>9</v>
      </c>
      <c r="J44" s="66">
        <v>22</v>
      </c>
      <c r="K44" s="66">
        <v>14</v>
      </c>
      <c r="L44" s="66">
        <v>19</v>
      </c>
      <c r="M44" s="66">
        <v>10</v>
      </c>
      <c r="N44" s="66">
        <v>17</v>
      </c>
      <c r="O44" s="66">
        <v>8</v>
      </c>
      <c r="P44" s="66">
        <v>18</v>
      </c>
      <c r="Q44" s="66">
        <v>18</v>
      </c>
      <c r="R44" s="66">
        <v>18</v>
      </c>
      <c r="S44" s="233">
        <v>14</v>
      </c>
      <c r="T44" s="66">
        <v>19</v>
      </c>
      <c r="U44" s="2">
        <v>13</v>
      </c>
      <c r="V44" s="66">
        <v>15</v>
      </c>
      <c r="W44" s="74">
        <v>14</v>
      </c>
      <c r="X44" s="66">
        <v>23</v>
      </c>
      <c r="Y44" s="66">
        <v>12</v>
      </c>
      <c r="Z44" s="74">
        <v>16</v>
      </c>
      <c r="AA44" s="66">
        <v>11</v>
      </c>
      <c r="AB44" s="272">
        <v>22</v>
      </c>
      <c r="AC44" s="270">
        <f t="shared" si="5"/>
        <v>407</v>
      </c>
      <c r="AD44" s="274">
        <f t="shared" si="4"/>
        <v>476</v>
      </c>
      <c r="AE44" s="69"/>
    </row>
    <row r="45" spans="1:31" ht="12.75">
      <c r="A45" s="124">
        <v>17</v>
      </c>
      <c r="B45" s="1" t="s">
        <v>122</v>
      </c>
      <c r="C45" s="66">
        <v>16</v>
      </c>
      <c r="D45" s="66">
        <v>14</v>
      </c>
      <c r="E45" s="66">
        <v>14</v>
      </c>
      <c r="F45" s="66">
        <v>20</v>
      </c>
      <c r="G45" s="66">
        <v>13</v>
      </c>
      <c r="H45" s="66">
        <v>9</v>
      </c>
      <c r="I45" s="66">
        <v>18</v>
      </c>
      <c r="J45" s="66">
        <v>14</v>
      </c>
      <c r="K45" s="66">
        <v>6</v>
      </c>
      <c r="L45" s="66">
        <v>15</v>
      </c>
      <c r="M45" s="66">
        <v>15</v>
      </c>
      <c r="N45" s="66">
        <v>19</v>
      </c>
      <c r="O45" s="66">
        <v>16</v>
      </c>
      <c r="P45" s="66">
        <v>20</v>
      </c>
      <c r="Q45" s="66">
        <v>9</v>
      </c>
      <c r="R45" s="66">
        <v>16</v>
      </c>
      <c r="S45" s="233">
        <v>14</v>
      </c>
      <c r="T45" s="66">
        <v>9</v>
      </c>
      <c r="U45" s="2">
        <v>14</v>
      </c>
      <c r="V45" s="66">
        <v>11</v>
      </c>
      <c r="W45" s="74">
        <v>14</v>
      </c>
      <c r="X45" s="66">
        <v>22</v>
      </c>
      <c r="Y45" s="66">
        <v>16</v>
      </c>
      <c r="Z45" s="74">
        <v>13</v>
      </c>
      <c r="AA45" s="66">
        <v>15</v>
      </c>
      <c r="AB45" s="272">
        <v>13</v>
      </c>
      <c r="AC45" s="270">
        <f t="shared" si="5"/>
        <v>375</v>
      </c>
      <c r="AD45" s="274">
        <f t="shared" si="4"/>
        <v>467</v>
      </c>
      <c r="AE45" s="69"/>
    </row>
    <row r="46" spans="1:31" ht="12.75">
      <c r="A46" s="124">
        <v>18</v>
      </c>
      <c r="B46" s="1" t="s">
        <v>168</v>
      </c>
      <c r="C46" s="66">
        <v>10</v>
      </c>
      <c r="D46" s="66">
        <v>16</v>
      </c>
      <c r="E46" s="66">
        <v>24</v>
      </c>
      <c r="F46" s="66">
        <v>14</v>
      </c>
      <c r="G46" s="66">
        <v>9</v>
      </c>
      <c r="H46" s="66">
        <v>19</v>
      </c>
      <c r="I46" s="66">
        <v>9</v>
      </c>
      <c r="J46" s="66">
        <v>8</v>
      </c>
      <c r="K46" s="66">
        <v>13</v>
      </c>
      <c r="L46" s="66">
        <v>19</v>
      </c>
      <c r="M46" s="66">
        <v>11</v>
      </c>
      <c r="N46" s="66">
        <v>11</v>
      </c>
      <c r="O46" s="66">
        <v>8</v>
      </c>
      <c r="P46" s="66">
        <v>6</v>
      </c>
      <c r="Q46" s="66">
        <v>10</v>
      </c>
      <c r="R46" s="66">
        <v>11</v>
      </c>
      <c r="S46" s="233">
        <v>15</v>
      </c>
      <c r="T46" s="66">
        <v>9</v>
      </c>
      <c r="U46" s="2">
        <v>2</v>
      </c>
      <c r="V46" s="66">
        <v>26</v>
      </c>
      <c r="W46" s="74">
        <v>14</v>
      </c>
      <c r="X46" s="66">
        <v>27</v>
      </c>
      <c r="Y46" s="66">
        <v>4</v>
      </c>
      <c r="Z46" s="74">
        <v>9</v>
      </c>
      <c r="AA46" s="66">
        <v>20</v>
      </c>
      <c r="AB46" s="272">
        <v>17</v>
      </c>
      <c r="AC46" s="270">
        <f t="shared" si="5"/>
        <v>341</v>
      </c>
      <c r="AD46" s="274">
        <f t="shared" si="4"/>
        <v>395</v>
      </c>
      <c r="AE46" s="69"/>
    </row>
    <row r="47" spans="1:31" ht="12.75">
      <c r="A47" s="124">
        <v>19</v>
      </c>
      <c r="B47" s="1" t="s">
        <v>167</v>
      </c>
      <c r="C47" s="66">
        <v>9</v>
      </c>
      <c r="D47" s="66">
        <v>5</v>
      </c>
      <c r="E47" s="66">
        <v>8</v>
      </c>
      <c r="F47" s="66">
        <v>6</v>
      </c>
      <c r="G47" s="66">
        <v>11</v>
      </c>
      <c r="H47" s="66">
        <v>12</v>
      </c>
      <c r="I47" s="66">
        <v>6</v>
      </c>
      <c r="J47" s="66">
        <v>6</v>
      </c>
      <c r="K47" s="66">
        <v>7</v>
      </c>
      <c r="L47" s="66">
        <v>7</v>
      </c>
      <c r="M47" s="66">
        <v>5</v>
      </c>
      <c r="N47" s="66">
        <v>9</v>
      </c>
      <c r="O47" s="66">
        <v>9</v>
      </c>
      <c r="P47" s="66">
        <v>9</v>
      </c>
      <c r="Q47" s="66">
        <v>6</v>
      </c>
      <c r="R47" s="66">
        <v>7</v>
      </c>
      <c r="S47" s="233">
        <v>6</v>
      </c>
      <c r="T47" s="66">
        <v>9</v>
      </c>
      <c r="U47" s="2">
        <v>9</v>
      </c>
      <c r="V47" s="66">
        <v>5</v>
      </c>
      <c r="W47" s="74">
        <v>9</v>
      </c>
      <c r="X47" s="66">
        <v>9</v>
      </c>
      <c r="Y47" s="66">
        <v>10</v>
      </c>
      <c r="Z47" s="74">
        <v>12</v>
      </c>
      <c r="AA47" s="66">
        <v>17</v>
      </c>
      <c r="AB47" s="272">
        <v>8</v>
      </c>
      <c r="AC47" s="270">
        <f t="shared" si="5"/>
        <v>216</v>
      </c>
      <c r="AD47" s="274">
        <f t="shared" si="4"/>
        <v>255</v>
      </c>
      <c r="AE47" s="69"/>
    </row>
    <row r="48" spans="1:31" ht="12.75">
      <c r="A48" s="124">
        <v>20</v>
      </c>
      <c r="B48" s="1" t="s">
        <v>169</v>
      </c>
      <c r="C48" s="66">
        <v>6</v>
      </c>
      <c r="D48" s="66">
        <v>11</v>
      </c>
      <c r="E48" s="66">
        <v>13</v>
      </c>
      <c r="F48" s="66">
        <v>9</v>
      </c>
      <c r="G48" s="66">
        <v>10</v>
      </c>
      <c r="H48" s="66">
        <v>17</v>
      </c>
      <c r="I48" s="66">
        <v>3</v>
      </c>
      <c r="J48" s="66">
        <v>13</v>
      </c>
      <c r="K48" s="66">
        <v>7</v>
      </c>
      <c r="L48" s="66">
        <v>9</v>
      </c>
      <c r="M48" s="66">
        <v>8</v>
      </c>
      <c r="N48" s="66">
        <v>16</v>
      </c>
      <c r="O48" s="66">
        <v>7</v>
      </c>
      <c r="P48" s="66">
        <v>9</v>
      </c>
      <c r="Q48" s="66">
        <v>10</v>
      </c>
      <c r="R48" s="66">
        <v>8</v>
      </c>
      <c r="S48" s="233">
        <v>10</v>
      </c>
      <c r="T48" s="66">
        <v>4</v>
      </c>
      <c r="U48" s="2">
        <v>20</v>
      </c>
      <c r="V48" s="66">
        <v>6</v>
      </c>
      <c r="W48" s="74">
        <v>4</v>
      </c>
      <c r="X48" s="66">
        <v>6</v>
      </c>
      <c r="Y48" s="66">
        <v>16</v>
      </c>
      <c r="Z48" s="74">
        <v>16</v>
      </c>
      <c r="AA48" s="66">
        <v>7</v>
      </c>
      <c r="AB48" s="272">
        <v>7</v>
      </c>
      <c r="AC48" s="270">
        <f t="shared" si="5"/>
        <v>252</v>
      </c>
      <c r="AD48" s="274">
        <f t="shared" si="4"/>
        <v>279</v>
      </c>
      <c r="AE48" s="69"/>
    </row>
    <row r="49" spans="1:31" ht="12.75">
      <c r="A49" s="124">
        <v>21</v>
      </c>
      <c r="B49" s="2" t="s">
        <v>120</v>
      </c>
      <c r="C49" s="66">
        <v>12</v>
      </c>
      <c r="D49" s="66">
        <v>23</v>
      </c>
      <c r="E49" s="66">
        <v>15</v>
      </c>
      <c r="F49" s="66">
        <v>10</v>
      </c>
      <c r="G49" s="66">
        <v>11</v>
      </c>
      <c r="H49" s="66">
        <v>10</v>
      </c>
      <c r="I49" s="66">
        <v>8</v>
      </c>
      <c r="J49" s="66">
        <v>9</v>
      </c>
      <c r="K49" s="66">
        <v>4</v>
      </c>
      <c r="L49" s="66">
        <v>14</v>
      </c>
      <c r="M49" s="66">
        <v>5</v>
      </c>
      <c r="N49" s="66">
        <v>3</v>
      </c>
      <c r="O49" s="66">
        <v>8</v>
      </c>
      <c r="P49" s="66">
        <v>9</v>
      </c>
      <c r="Q49" s="66">
        <v>11</v>
      </c>
      <c r="R49" s="66">
        <v>11</v>
      </c>
      <c r="S49" s="233">
        <v>6</v>
      </c>
      <c r="T49" s="66">
        <v>8</v>
      </c>
      <c r="U49" s="2">
        <v>8</v>
      </c>
      <c r="V49" s="66">
        <v>5</v>
      </c>
      <c r="W49" s="74">
        <v>10</v>
      </c>
      <c r="X49" s="66">
        <v>5</v>
      </c>
      <c r="Y49" s="66">
        <v>11</v>
      </c>
      <c r="Z49" s="74">
        <v>12</v>
      </c>
      <c r="AA49" s="66">
        <v>12</v>
      </c>
      <c r="AB49" s="272">
        <v>8</v>
      </c>
      <c r="AC49" s="270">
        <f t="shared" si="5"/>
        <v>248</v>
      </c>
      <c r="AD49" s="274">
        <f t="shared" si="4"/>
        <v>331</v>
      </c>
      <c r="AE49" s="69"/>
    </row>
    <row r="50" spans="1:31" ht="13.5" thickBot="1">
      <c r="A50" s="266">
        <v>22</v>
      </c>
      <c r="B50" s="18" t="s">
        <v>170</v>
      </c>
      <c r="C50" s="267">
        <v>12</v>
      </c>
      <c r="D50" s="267">
        <v>14</v>
      </c>
      <c r="E50" s="267">
        <v>13</v>
      </c>
      <c r="F50" s="267">
        <v>7</v>
      </c>
      <c r="G50" s="267">
        <v>24</v>
      </c>
      <c r="H50" s="267">
        <v>6</v>
      </c>
      <c r="I50" s="267">
        <v>2</v>
      </c>
      <c r="J50" s="267">
        <v>22</v>
      </c>
      <c r="K50" s="267">
        <v>13</v>
      </c>
      <c r="L50" s="267">
        <v>25</v>
      </c>
      <c r="M50" s="267">
        <v>9</v>
      </c>
      <c r="N50" s="267">
        <v>16</v>
      </c>
      <c r="O50" s="267">
        <v>9</v>
      </c>
      <c r="P50" s="267">
        <v>20</v>
      </c>
      <c r="Q50" s="267">
        <v>9</v>
      </c>
      <c r="R50" s="267">
        <v>12</v>
      </c>
      <c r="S50" s="268">
        <v>11</v>
      </c>
      <c r="T50" s="267">
        <v>7</v>
      </c>
      <c r="U50" s="8">
        <v>22</v>
      </c>
      <c r="V50" s="267">
        <v>10</v>
      </c>
      <c r="W50" s="269">
        <v>20</v>
      </c>
      <c r="X50" s="267">
        <v>10</v>
      </c>
      <c r="Y50" s="267">
        <v>8</v>
      </c>
      <c r="Z50" s="269">
        <v>12</v>
      </c>
      <c r="AA50" s="267">
        <v>12</v>
      </c>
      <c r="AB50" s="273">
        <v>9</v>
      </c>
      <c r="AC50" s="270">
        <f t="shared" si="5"/>
        <v>334</v>
      </c>
      <c r="AD50" s="274">
        <f t="shared" si="4"/>
        <v>442</v>
      </c>
      <c r="AE50" s="69"/>
    </row>
  </sheetData>
  <sheetProtection/>
  <mergeCells count="11">
    <mergeCell ref="A1:B1"/>
    <mergeCell ref="A2:B2"/>
    <mergeCell ref="A27:B28"/>
    <mergeCell ref="AD27:AD28"/>
    <mergeCell ref="BP1:BR1"/>
    <mergeCell ref="BM2:BN2"/>
    <mergeCell ref="BP2:BR2"/>
    <mergeCell ref="BJ1:BJ2"/>
    <mergeCell ref="BK1:BK2"/>
    <mergeCell ref="AC27:AC28"/>
    <mergeCell ref="AG1:AG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51" r:id="rId1"/>
  <rowBreaks count="1" manualBreakCount="1">
    <brk id="25" max="255" man="1"/>
  </rowBreaks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O26"/>
  <sheetViews>
    <sheetView zoomScale="70" zoomScaleNormal="70" zoomScalePageLayoutView="0" workbookViewId="0" topLeftCell="BE1">
      <selection activeCell="BN25" sqref="BN25"/>
    </sheetView>
  </sheetViews>
  <sheetFormatPr defaultColWidth="5.75390625" defaultRowHeight="19.5" customHeight="1"/>
  <cols>
    <col min="1" max="1" width="3.625" style="22" customWidth="1"/>
    <col min="2" max="2" width="40.625" style="22" customWidth="1"/>
    <col min="3" max="18" width="3.75390625" style="22" customWidth="1"/>
    <col min="19" max="19" width="3.75390625" style="25" customWidth="1"/>
    <col min="20" max="32" width="3.75390625" style="22" customWidth="1"/>
    <col min="33" max="33" width="6.25390625" style="22" customWidth="1"/>
    <col min="34" max="61" width="3.875" style="22" customWidth="1"/>
    <col min="62" max="63" width="6.25390625" style="22" customWidth="1"/>
    <col min="64" max="64" width="5.75390625" style="22" customWidth="1"/>
    <col min="65" max="65" width="3.875" style="22" bestFit="1" customWidth="1"/>
    <col min="66" max="66" width="44.875" style="22" bestFit="1" customWidth="1"/>
    <col min="67" max="67" width="8.00390625" style="22" customWidth="1"/>
    <col min="68" max="16384" width="5.75390625" style="22" customWidth="1"/>
  </cols>
  <sheetData>
    <row r="1" spans="65:67" ht="19.5" customHeight="1" thickBot="1">
      <c r="BM1" s="406" t="s">
        <v>136</v>
      </c>
      <c r="BN1" s="407"/>
      <c r="BO1" s="408"/>
    </row>
    <row r="2" spans="1:67" ht="36" customHeight="1" thickBot="1">
      <c r="A2" s="400" t="s">
        <v>136</v>
      </c>
      <c r="B2" s="401"/>
      <c r="C2" s="258">
        <v>3811</v>
      </c>
      <c r="D2" s="258">
        <v>3812</v>
      </c>
      <c r="E2" s="258">
        <v>3813</v>
      </c>
      <c r="F2" s="258">
        <v>3814</v>
      </c>
      <c r="G2" s="258">
        <v>3815</v>
      </c>
      <c r="H2" s="258">
        <v>3816</v>
      </c>
      <c r="I2" s="258">
        <v>3817</v>
      </c>
      <c r="J2" s="258">
        <v>3818</v>
      </c>
      <c r="K2" s="258">
        <v>3819</v>
      </c>
      <c r="L2" s="258">
        <v>3820</v>
      </c>
      <c r="M2" s="258">
        <v>3821</v>
      </c>
      <c r="N2" s="258">
        <v>3822</v>
      </c>
      <c r="O2" s="258">
        <v>3823</v>
      </c>
      <c r="P2" s="258">
        <v>3824</v>
      </c>
      <c r="Q2" s="258">
        <v>3825</v>
      </c>
      <c r="R2" s="258">
        <v>3826</v>
      </c>
      <c r="S2" s="258">
        <v>3827</v>
      </c>
      <c r="T2" s="258">
        <v>3828</v>
      </c>
      <c r="U2" s="258">
        <v>3829</v>
      </c>
      <c r="V2" s="258">
        <v>3830</v>
      </c>
      <c r="W2" s="258">
        <v>3831</v>
      </c>
      <c r="X2" s="258">
        <v>3832</v>
      </c>
      <c r="Y2" s="258">
        <v>3833</v>
      </c>
      <c r="Z2" s="258">
        <v>3834</v>
      </c>
      <c r="AA2" s="258">
        <v>3835</v>
      </c>
      <c r="AB2" s="258">
        <v>3836</v>
      </c>
      <c r="AC2" s="258">
        <v>3837</v>
      </c>
      <c r="AD2" s="258">
        <v>3838</v>
      </c>
      <c r="AE2" s="258">
        <v>3839</v>
      </c>
      <c r="AF2" s="258">
        <v>3840</v>
      </c>
      <c r="AG2" s="402" t="s">
        <v>2</v>
      </c>
      <c r="AH2" s="258">
        <v>3841</v>
      </c>
      <c r="AI2" s="258">
        <v>3842</v>
      </c>
      <c r="AJ2" s="258">
        <v>3843</v>
      </c>
      <c r="AK2" s="258">
        <v>3844</v>
      </c>
      <c r="AL2" s="258">
        <v>3845</v>
      </c>
      <c r="AM2" s="258">
        <v>3846</v>
      </c>
      <c r="AN2" s="258">
        <v>3847</v>
      </c>
      <c r="AO2" s="258">
        <v>3848</v>
      </c>
      <c r="AP2" s="258">
        <v>3849</v>
      </c>
      <c r="AQ2" s="258">
        <v>3850</v>
      </c>
      <c r="AR2" s="258">
        <v>3851</v>
      </c>
      <c r="AS2" s="258">
        <v>3852</v>
      </c>
      <c r="AT2" s="258">
        <v>3853</v>
      </c>
      <c r="AU2" s="258">
        <v>3854</v>
      </c>
      <c r="AV2" s="258">
        <v>3855</v>
      </c>
      <c r="AW2" s="258">
        <v>3856</v>
      </c>
      <c r="AX2" s="258">
        <v>3857</v>
      </c>
      <c r="AY2" s="258">
        <v>3858</v>
      </c>
      <c r="AZ2" s="258">
        <v>3859</v>
      </c>
      <c r="BA2" s="258">
        <v>3860</v>
      </c>
      <c r="BB2" s="258">
        <v>3861</v>
      </c>
      <c r="BC2" s="258">
        <v>3862</v>
      </c>
      <c r="BD2" s="258">
        <v>3863</v>
      </c>
      <c r="BE2" s="258">
        <v>3864</v>
      </c>
      <c r="BF2" s="258">
        <v>3865</v>
      </c>
      <c r="BG2" s="258">
        <v>3866</v>
      </c>
      <c r="BH2" s="258">
        <v>3867</v>
      </c>
      <c r="BI2" s="258">
        <v>3868</v>
      </c>
      <c r="BJ2" s="402" t="s">
        <v>2</v>
      </c>
      <c r="BK2" s="402" t="s">
        <v>333</v>
      </c>
      <c r="BM2" s="409" t="s">
        <v>350</v>
      </c>
      <c r="BN2" s="410"/>
      <c r="BO2" s="411"/>
    </row>
    <row r="3" spans="1:67" ht="93.75" customHeight="1">
      <c r="A3" s="404" t="s">
        <v>351</v>
      </c>
      <c r="B3" s="405"/>
      <c r="C3" s="21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403"/>
      <c r="AH3" s="212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403"/>
      <c r="BK3" s="403"/>
      <c r="BM3" s="396"/>
      <c r="BN3" s="412"/>
      <c r="BO3" s="413"/>
    </row>
    <row r="4" spans="1:67" ht="21" customHeight="1">
      <c r="A4" s="3">
        <v>1</v>
      </c>
      <c r="B4" s="43" t="s">
        <v>171</v>
      </c>
      <c r="C4" s="36">
        <v>12</v>
      </c>
      <c r="D4" s="32">
        <v>5</v>
      </c>
      <c r="E4" s="32">
        <v>4</v>
      </c>
      <c r="F4" s="32">
        <v>5</v>
      </c>
      <c r="G4" s="32">
        <v>4</v>
      </c>
      <c r="H4" s="32">
        <v>9</v>
      </c>
      <c r="I4" s="32">
        <v>3</v>
      </c>
      <c r="J4" s="32">
        <v>4</v>
      </c>
      <c r="K4" s="32">
        <v>2</v>
      </c>
      <c r="L4" s="32">
        <v>2</v>
      </c>
      <c r="M4" s="32">
        <v>4</v>
      </c>
      <c r="N4" s="32">
        <v>7</v>
      </c>
      <c r="O4" s="32">
        <v>5</v>
      </c>
      <c r="P4" s="32">
        <v>5</v>
      </c>
      <c r="Q4" s="32">
        <v>6</v>
      </c>
      <c r="R4" s="32">
        <v>2</v>
      </c>
      <c r="S4" s="31">
        <v>6</v>
      </c>
      <c r="T4" s="32">
        <v>6</v>
      </c>
      <c r="U4" s="31">
        <v>5</v>
      </c>
      <c r="V4" s="32">
        <v>6</v>
      </c>
      <c r="W4" s="32">
        <v>3</v>
      </c>
      <c r="X4" s="32">
        <v>12</v>
      </c>
      <c r="Y4" s="32">
        <v>0</v>
      </c>
      <c r="Z4" s="32">
        <v>4</v>
      </c>
      <c r="AA4" s="32">
        <v>7</v>
      </c>
      <c r="AB4" s="32">
        <v>5</v>
      </c>
      <c r="AC4" s="32">
        <v>6</v>
      </c>
      <c r="AD4" s="32">
        <v>7</v>
      </c>
      <c r="AE4" s="32">
        <v>6</v>
      </c>
      <c r="AF4" s="32">
        <v>7</v>
      </c>
      <c r="AG4" s="82">
        <f aca="true" t="shared" si="0" ref="AG4:AG15">SUM(C4:AF4)</f>
        <v>159</v>
      </c>
      <c r="AH4" s="36">
        <v>21</v>
      </c>
      <c r="AI4" s="32">
        <v>11</v>
      </c>
      <c r="AJ4" s="32">
        <v>1</v>
      </c>
      <c r="AK4" s="32">
        <v>10</v>
      </c>
      <c r="AL4" s="32">
        <v>9</v>
      </c>
      <c r="AM4" s="32">
        <v>9</v>
      </c>
      <c r="AN4" s="32">
        <v>8</v>
      </c>
      <c r="AO4" s="32">
        <v>15</v>
      </c>
      <c r="AP4" s="32">
        <v>10</v>
      </c>
      <c r="AQ4" s="32">
        <v>12</v>
      </c>
      <c r="AR4" s="32">
        <v>13</v>
      </c>
      <c r="AS4" s="32">
        <v>9</v>
      </c>
      <c r="AT4" s="32">
        <v>7</v>
      </c>
      <c r="AU4" s="52">
        <v>19</v>
      </c>
      <c r="AV4" s="52">
        <v>11</v>
      </c>
      <c r="AW4" s="52">
        <v>8</v>
      </c>
      <c r="AX4" s="32">
        <v>10</v>
      </c>
      <c r="AY4" s="46">
        <v>7</v>
      </c>
      <c r="AZ4" s="2">
        <v>4</v>
      </c>
      <c r="BA4" s="52">
        <v>12</v>
      </c>
      <c r="BB4" s="52">
        <v>11</v>
      </c>
      <c r="BC4" s="52">
        <v>3</v>
      </c>
      <c r="BD4" s="52">
        <v>11</v>
      </c>
      <c r="BE4" s="52">
        <v>11</v>
      </c>
      <c r="BF4" s="52">
        <v>12</v>
      </c>
      <c r="BG4" s="32">
        <v>7</v>
      </c>
      <c r="BH4" s="52">
        <v>5</v>
      </c>
      <c r="BI4" s="45">
        <v>13</v>
      </c>
      <c r="BJ4" s="82">
        <f aca="true" t="shared" si="1" ref="BJ4:BJ15">SUM(AH4:BI4)</f>
        <v>279</v>
      </c>
      <c r="BK4" s="82">
        <f>SUM(AG4+BJ4)</f>
        <v>438</v>
      </c>
      <c r="BM4" s="249">
        <v>1</v>
      </c>
      <c r="BN4" s="43" t="s">
        <v>171</v>
      </c>
      <c r="BO4" s="348">
        <v>438</v>
      </c>
    </row>
    <row r="5" spans="1:67" ht="21" customHeight="1">
      <c r="A5" s="3">
        <v>2</v>
      </c>
      <c r="B5" s="43" t="s">
        <v>12</v>
      </c>
      <c r="C5" s="36">
        <v>1</v>
      </c>
      <c r="D5" s="32">
        <v>5</v>
      </c>
      <c r="E5" s="32">
        <v>4</v>
      </c>
      <c r="F5" s="32">
        <v>5</v>
      </c>
      <c r="G5" s="32">
        <v>2</v>
      </c>
      <c r="H5" s="32">
        <v>5</v>
      </c>
      <c r="I5" s="32">
        <v>5</v>
      </c>
      <c r="J5" s="32">
        <v>3</v>
      </c>
      <c r="K5" s="32">
        <v>2</v>
      </c>
      <c r="L5" s="32">
        <v>0</v>
      </c>
      <c r="M5" s="32">
        <v>0</v>
      </c>
      <c r="N5" s="32">
        <v>1</v>
      </c>
      <c r="O5" s="32">
        <v>4</v>
      </c>
      <c r="P5" s="32">
        <v>3</v>
      </c>
      <c r="Q5" s="32">
        <v>0</v>
      </c>
      <c r="R5" s="32">
        <v>4</v>
      </c>
      <c r="S5" s="31">
        <v>4</v>
      </c>
      <c r="T5" s="32">
        <v>2</v>
      </c>
      <c r="U5" s="31">
        <v>5</v>
      </c>
      <c r="V5" s="32">
        <v>0</v>
      </c>
      <c r="W5" s="32">
        <v>3</v>
      </c>
      <c r="X5" s="32">
        <v>6</v>
      </c>
      <c r="Y5" s="32">
        <v>5</v>
      </c>
      <c r="Z5" s="32">
        <v>5</v>
      </c>
      <c r="AA5" s="32">
        <v>4</v>
      </c>
      <c r="AB5" s="32">
        <v>4</v>
      </c>
      <c r="AC5" s="32">
        <v>3</v>
      </c>
      <c r="AD5" s="32">
        <v>6</v>
      </c>
      <c r="AE5" s="32">
        <v>1</v>
      </c>
      <c r="AF5" s="32">
        <v>0</v>
      </c>
      <c r="AG5" s="82">
        <f t="shared" si="0"/>
        <v>92</v>
      </c>
      <c r="AH5" s="36">
        <v>2</v>
      </c>
      <c r="AI5" s="32">
        <v>7</v>
      </c>
      <c r="AJ5" s="32">
        <v>2</v>
      </c>
      <c r="AK5" s="32">
        <v>3</v>
      </c>
      <c r="AL5" s="32">
        <v>5</v>
      </c>
      <c r="AM5" s="32">
        <v>3</v>
      </c>
      <c r="AN5" s="32">
        <v>1</v>
      </c>
      <c r="AO5" s="32">
        <v>3</v>
      </c>
      <c r="AP5" s="32">
        <v>5</v>
      </c>
      <c r="AQ5" s="32">
        <v>5</v>
      </c>
      <c r="AR5" s="32">
        <v>11</v>
      </c>
      <c r="AS5" s="32">
        <v>5</v>
      </c>
      <c r="AT5" s="32">
        <v>6</v>
      </c>
      <c r="AU5" s="52">
        <v>5</v>
      </c>
      <c r="AV5" s="52">
        <v>2</v>
      </c>
      <c r="AW5" s="52">
        <v>6</v>
      </c>
      <c r="AX5" s="32">
        <v>4</v>
      </c>
      <c r="AY5" s="46">
        <v>4</v>
      </c>
      <c r="AZ5" s="2">
        <v>10</v>
      </c>
      <c r="BA5" s="52">
        <v>1</v>
      </c>
      <c r="BB5" s="52">
        <v>2</v>
      </c>
      <c r="BC5" s="52">
        <v>14</v>
      </c>
      <c r="BD5" s="52">
        <v>4</v>
      </c>
      <c r="BE5" s="52">
        <v>8</v>
      </c>
      <c r="BF5" s="52">
        <v>10</v>
      </c>
      <c r="BG5" s="32">
        <v>3</v>
      </c>
      <c r="BH5" s="52">
        <v>10</v>
      </c>
      <c r="BI5" s="45">
        <v>3</v>
      </c>
      <c r="BJ5" s="82">
        <f t="shared" si="1"/>
        <v>144</v>
      </c>
      <c r="BK5" s="82">
        <f aca="true" t="shared" si="2" ref="BK5:BK15">SUM(AG5+BJ5)</f>
        <v>236</v>
      </c>
      <c r="BM5" s="249">
        <v>2</v>
      </c>
      <c r="BN5" s="43" t="s">
        <v>12</v>
      </c>
      <c r="BO5" s="348">
        <v>236</v>
      </c>
    </row>
    <row r="6" spans="1:67" ht="21" customHeight="1">
      <c r="A6" s="3">
        <v>3</v>
      </c>
      <c r="B6" s="43" t="s">
        <v>172</v>
      </c>
      <c r="C6" s="36">
        <v>3</v>
      </c>
      <c r="D6" s="32">
        <v>2</v>
      </c>
      <c r="E6" s="32">
        <v>1</v>
      </c>
      <c r="F6" s="32">
        <v>2</v>
      </c>
      <c r="G6" s="32">
        <v>1</v>
      </c>
      <c r="H6" s="32">
        <v>5</v>
      </c>
      <c r="I6" s="32">
        <v>0</v>
      </c>
      <c r="J6" s="32">
        <v>2</v>
      </c>
      <c r="K6" s="32">
        <v>1</v>
      </c>
      <c r="L6" s="32">
        <v>1</v>
      </c>
      <c r="M6" s="32">
        <v>1</v>
      </c>
      <c r="N6" s="32">
        <v>1</v>
      </c>
      <c r="O6" s="32">
        <v>4</v>
      </c>
      <c r="P6" s="32">
        <v>3</v>
      </c>
      <c r="Q6" s="32">
        <v>2</v>
      </c>
      <c r="R6" s="32">
        <v>1</v>
      </c>
      <c r="S6" s="31">
        <v>3</v>
      </c>
      <c r="T6" s="32">
        <v>2</v>
      </c>
      <c r="U6" s="31">
        <v>0</v>
      </c>
      <c r="V6" s="32">
        <v>2</v>
      </c>
      <c r="W6" s="32">
        <v>3</v>
      </c>
      <c r="X6" s="32">
        <v>2</v>
      </c>
      <c r="Y6" s="32">
        <v>1</v>
      </c>
      <c r="Z6" s="32">
        <v>2</v>
      </c>
      <c r="AA6" s="32">
        <v>3</v>
      </c>
      <c r="AB6" s="32">
        <v>12</v>
      </c>
      <c r="AC6" s="32">
        <v>1</v>
      </c>
      <c r="AD6" s="32">
        <v>2</v>
      </c>
      <c r="AE6" s="32">
        <v>1</v>
      </c>
      <c r="AF6" s="32">
        <v>4</v>
      </c>
      <c r="AG6" s="82">
        <f t="shared" si="0"/>
        <v>68</v>
      </c>
      <c r="AH6" s="36">
        <v>0</v>
      </c>
      <c r="AI6" s="32">
        <v>8</v>
      </c>
      <c r="AJ6" s="32">
        <v>4</v>
      </c>
      <c r="AK6" s="32">
        <v>2</v>
      </c>
      <c r="AL6" s="32">
        <v>11</v>
      </c>
      <c r="AM6" s="32">
        <v>5</v>
      </c>
      <c r="AN6" s="32">
        <v>2</v>
      </c>
      <c r="AO6" s="32">
        <v>5</v>
      </c>
      <c r="AP6" s="32">
        <v>0</v>
      </c>
      <c r="AQ6" s="32">
        <v>2</v>
      </c>
      <c r="AR6" s="32">
        <v>6</v>
      </c>
      <c r="AS6" s="32">
        <v>1</v>
      </c>
      <c r="AT6" s="32">
        <v>4</v>
      </c>
      <c r="AU6" s="52">
        <v>6</v>
      </c>
      <c r="AV6" s="52">
        <v>2</v>
      </c>
      <c r="AW6" s="52">
        <v>1</v>
      </c>
      <c r="AX6" s="32">
        <v>1</v>
      </c>
      <c r="AY6" s="46">
        <v>3</v>
      </c>
      <c r="AZ6" s="2">
        <v>8</v>
      </c>
      <c r="BA6" s="52">
        <v>4</v>
      </c>
      <c r="BB6" s="52">
        <v>5</v>
      </c>
      <c r="BC6" s="52">
        <v>9</v>
      </c>
      <c r="BD6" s="52">
        <v>7</v>
      </c>
      <c r="BE6" s="52">
        <v>7</v>
      </c>
      <c r="BF6" s="52">
        <v>17</v>
      </c>
      <c r="BG6" s="32">
        <v>5</v>
      </c>
      <c r="BH6" s="52">
        <v>10</v>
      </c>
      <c r="BI6" s="45">
        <v>10</v>
      </c>
      <c r="BJ6" s="82">
        <f t="shared" si="1"/>
        <v>145</v>
      </c>
      <c r="BK6" s="82">
        <f t="shared" si="2"/>
        <v>213</v>
      </c>
      <c r="BM6" s="249">
        <v>3</v>
      </c>
      <c r="BN6" s="43" t="s">
        <v>172</v>
      </c>
      <c r="BO6" s="348">
        <v>213</v>
      </c>
    </row>
    <row r="7" spans="1:67" ht="21" customHeight="1">
      <c r="A7" s="3">
        <v>4</v>
      </c>
      <c r="B7" s="43" t="s">
        <v>75</v>
      </c>
      <c r="C7" s="36">
        <v>9</v>
      </c>
      <c r="D7" s="32">
        <v>3</v>
      </c>
      <c r="E7" s="32">
        <v>11</v>
      </c>
      <c r="F7" s="32">
        <v>5</v>
      </c>
      <c r="G7" s="32">
        <v>3</v>
      </c>
      <c r="H7" s="32">
        <v>8</v>
      </c>
      <c r="I7" s="32">
        <v>3</v>
      </c>
      <c r="J7" s="32">
        <v>5</v>
      </c>
      <c r="K7" s="32">
        <v>3</v>
      </c>
      <c r="L7" s="32">
        <v>11</v>
      </c>
      <c r="M7" s="32">
        <v>8</v>
      </c>
      <c r="N7" s="32">
        <v>11</v>
      </c>
      <c r="O7" s="32">
        <v>4</v>
      </c>
      <c r="P7" s="32">
        <v>5</v>
      </c>
      <c r="Q7" s="32">
        <v>3</v>
      </c>
      <c r="R7" s="32">
        <v>5</v>
      </c>
      <c r="S7" s="31">
        <v>6</v>
      </c>
      <c r="T7" s="32">
        <v>14</v>
      </c>
      <c r="U7" s="31">
        <v>6</v>
      </c>
      <c r="V7" s="32">
        <v>13</v>
      </c>
      <c r="W7" s="32">
        <v>7</v>
      </c>
      <c r="X7" s="32">
        <v>8</v>
      </c>
      <c r="Y7" s="32">
        <v>8</v>
      </c>
      <c r="Z7" s="32">
        <v>3</v>
      </c>
      <c r="AA7" s="32">
        <v>5</v>
      </c>
      <c r="AB7" s="32">
        <v>13</v>
      </c>
      <c r="AC7" s="32">
        <v>4</v>
      </c>
      <c r="AD7" s="32">
        <v>5</v>
      </c>
      <c r="AE7" s="32">
        <v>0</v>
      </c>
      <c r="AF7" s="32">
        <v>9</v>
      </c>
      <c r="AG7" s="82">
        <f t="shared" si="0"/>
        <v>198</v>
      </c>
      <c r="AH7" s="36">
        <v>6</v>
      </c>
      <c r="AI7" s="32">
        <v>8</v>
      </c>
      <c r="AJ7" s="32">
        <v>6</v>
      </c>
      <c r="AK7" s="32">
        <v>7</v>
      </c>
      <c r="AL7" s="32">
        <v>3</v>
      </c>
      <c r="AM7" s="32">
        <v>3</v>
      </c>
      <c r="AN7" s="32">
        <v>10</v>
      </c>
      <c r="AO7" s="32">
        <v>6</v>
      </c>
      <c r="AP7" s="32">
        <v>8</v>
      </c>
      <c r="AQ7" s="32">
        <v>6</v>
      </c>
      <c r="AR7" s="32">
        <v>12</v>
      </c>
      <c r="AS7" s="32">
        <v>5</v>
      </c>
      <c r="AT7" s="32">
        <v>6</v>
      </c>
      <c r="AU7" s="52">
        <v>5</v>
      </c>
      <c r="AV7" s="52">
        <v>2</v>
      </c>
      <c r="AW7" s="52">
        <v>4</v>
      </c>
      <c r="AX7" s="32">
        <v>8</v>
      </c>
      <c r="AY7" s="46">
        <v>5</v>
      </c>
      <c r="AZ7" s="2">
        <v>3</v>
      </c>
      <c r="BA7" s="52">
        <v>9</v>
      </c>
      <c r="BB7" s="52">
        <v>11</v>
      </c>
      <c r="BC7" s="52">
        <v>5</v>
      </c>
      <c r="BD7" s="52">
        <v>9</v>
      </c>
      <c r="BE7" s="52">
        <v>13</v>
      </c>
      <c r="BF7" s="52">
        <v>5</v>
      </c>
      <c r="BG7" s="32">
        <v>4</v>
      </c>
      <c r="BH7" s="52">
        <v>9</v>
      </c>
      <c r="BI7" s="45">
        <v>5</v>
      </c>
      <c r="BJ7" s="82">
        <f t="shared" si="1"/>
        <v>183</v>
      </c>
      <c r="BK7" s="82">
        <f t="shared" si="2"/>
        <v>381</v>
      </c>
      <c r="BM7" s="249">
        <v>4</v>
      </c>
      <c r="BN7" s="43" t="s">
        <v>75</v>
      </c>
      <c r="BO7" s="348">
        <v>381</v>
      </c>
    </row>
    <row r="8" spans="1:67" ht="21" customHeight="1">
      <c r="A8" s="3">
        <v>5</v>
      </c>
      <c r="B8" s="43" t="s">
        <v>90</v>
      </c>
      <c r="C8" s="36">
        <v>4</v>
      </c>
      <c r="D8" s="32">
        <v>5</v>
      </c>
      <c r="E8" s="32">
        <v>9</v>
      </c>
      <c r="F8" s="32">
        <v>6</v>
      </c>
      <c r="G8" s="32">
        <v>4</v>
      </c>
      <c r="H8" s="32">
        <v>5</v>
      </c>
      <c r="I8" s="32">
        <v>3</v>
      </c>
      <c r="J8" s="32">
        <v>5</v>
      </c>
      <c r="K8" s="32">
        <v>4</v>
      </c>
      <c r="L8" s="32">
        <v>1</v>
      </c>
      <c r="M8" s="32">
        <v>2</v>
      </c>
      <c r="N8" s="32">
        <v>10</v>
      </c>
      <c r="O8" s="32">
        <v>1</v>
      </c>
      <c r="P8" s="32">
        <v>3</v>
      </c>
      <c r="Q8" s="32">
        <v>3</v>
      </c>
      <c r="R8" s="32">
        <v>1</v>
      </c>
      <c r="S8" s="31">
        <v>6</v>
      </c>
      <c r="T8" s="32">
        <v>3</v>
      </c>
      <c r="U8" s="31">
        <v>0</v>
      </c>
      <c r="V8" s="32">
        <v>7</v>
      </c>
      <c r="W8" s="32">
        <v>5</v>
      </c>
      <c r="X8" s="32">
        <v>6</v>
      </c>
      <c r="Y8" s="32">
        <v>4</v>
      </c>
      <c r="Z8" s="32">
        <v>0</v>
      </c>
      <c r="AA8" s="32">
        <v>5</v>
      </c>
      <c r="AB8" s="32">
        <v>8</v>
      </c>
      <c r="AC8" s="32">
        <v>1</v>
      </c>
      <c r="AD8" s="32">
        <v>3</v>
      </c>
      <c r="AE8" s="32">
        <v>3</v>
      </c>
      <c r="AF8" s="32">
        <v>3</v>
      </c>
      <c r="AG8" s="82">
        <f t="shared" si="0"/>
        <v>120</v>
      </c>
      <c r="AH8" s="36">
        <v>1</v>
      </c>
      <c r="AI8" s="32">
        <v>1</v>
      </c>
      <c r="AJ8" s="32">
        <v>4</v>
      </c>
      <c r="AK8" s="32">
        <v>3</v>
      </c>
      <c r="AL8" s="32">
        <v>2</v>
      </c>
      <c r="AM8" s="32">
        <v>6</v>
      </c>
      <c r="AN8" s="32">
        <v>4</v>
      </c>
      <c r="AO8" s="32">
        <v>6</v>
      </c>
      <c r="AP8" s="32">
        <v>2</v>
      </c>
      <c r="AQ8" s="32">
        <v>2</v>
      </c>
      <c r="AR8" s="32">
        <v>10</v>
      </c>
      <c r="AS8" s="32">
        <v>6</v>
      </c>
      <c r="AT8" s="32">
        <v>3</v>
      </c>
      <c r="AU8" s="52">
        <v>4</v>
      </c>
      <c r="AV8" s="52">
        <v>3</v>
      </c>
      <c r="AW8" s="52">
        <v>6</v>
      </c>
      <c r="AX8" s="32">
        <v>5</v>
      </c>
      <c r="AY8" s="46">
        <v>5</v>
      </c>
      <c r="AZ8" s="2">
        <v>3</v>
      </c>
      <c r="BA8" s="52">
        <v>5</v>
      </c>
      <c r="BB8" s="52">
        <v>3</v>
      </c>
      <c r="BC8" s="52">
        <v>4</v>
      </c>
      <c r="BD8" s="52">
        <v>1</v>
      </c>
      <c r="BE8" s="52">
        <v>7</v>
      </c>
      <c r="BF8" s="52">
        <v>4</v>
      </c>
      <c r="BG8" s="32">
        <v>1</v>
      </c>
      <c r="BH8" s="52">
        <v>4</v>
      </c>
      <c r="BI8" s="45">
        <v>8</v>
      </c>
      <c r="BJ8" s="82">
        <f t="shared" si="1"/>
        <v>113</v>
      </c>
      <c r="BK8" s="82">
        <f t="shared" si="2"/>
        <v>233</v>
      </c>
      <c r="BM8" s="249">
        <v>5</v>
      </c>
      <c r="BN8" s="43" t="s">
        <v>90</v>
      </c>
      <c r="BO8" s="348">
        <v>233</v>
      </c>
    </row>
    <row r="9" spans="1:67" ht="21" customHeight="1">
      <c r="A9" s="3">
        <v>6</v>
      </c>
      <c r="B9" s="43" t="s">
        <v>91</v>
      </c>
      <c r="C9" s="36">
        <v>1</v>
      </c>
      <c r="D9" s="32">
        <v>3</v>
      </c>
      <c r="E9" s="32">
        <v>4</v>
      </c>
      <c r="F9" s="32">
        <v>13</v>
      </c>
      <c r="G9" s="32">
        <v>4</v>
      </c>
      <c r="H9" s="32">
        <v>9</v>
      </c>
      <c r="I9" s="32">
        <v>1</v>
      </c>
      <c r="J9" s="32">
        <v>7</v>
      </c>
      <c r="K9" s="32">
        <v>4</v>
      </c>
      <c r="L9" s="32">
        <v>3</v>
      </c>
      <c r="M9" s="32">
        <v>2</v>
      </c>
      <c r="N9" s="32">
        <v>11</v>
      </c>
      <c r="O9" s="32">
        <v>3</v>
      </c>
      <c r="P9" s="32">
        <v>2</v>
      </c>
      <c r="Q9" s="32">
        <v>5</v>
      </c>
      <c r="R9" s="32">
        <v>2</v>
      </c>
      <c r="S9" s="31">
        <v>6</v>
      </c>
      <c r="T9" s="32">
        <v>8</v>
      </c>
      <c r="U9" s="31">
        <v>7</v>
      </c>
      <c r="V9" s="32">
        <v>9</v>
      </c>
      <c r="W9" s="32">
        <v>8</v>
      </c>
      <c r="X9" s="32">
        <v>2</v>
      </c>
      <c r="Y9" s="32">
        <v>5</v>
      </c>
      <c r="Z9" s="32">
        <v>6</v>
      </c>
      <c r="AA9" s="32">
        <v>3</v>
      </c>
      <c r="AB9" s="32">
        <v>12</v>
      </c>
      <c r="AC9" s="32">
        <v>1</v>
      </c>
      <c r="AD9" s="32">
        <v>0</v>
      </c>
      <c r="AE9" s="32">
        <v>2</v>
      </c>
      <c r="AF9" s="32">
        <v>4</v>
      </c>
      <c r="AG9" s="82">
        <f t="shared" si="0"/>
        <v>147</v>
      </c>
      <c r="AH9" s="36">
        <v>5</v>
      </c>
      <c r="AI9" s="32">
        <v>8</v>
      </c>
      <c r="AJ9" s="32">
        <v>7</v>
      </c>
      <c r="AK9" s="32">
        <v>7</v>
      </c>
      <c r="AL9" s="32">
        <v>6</v>
      </c>
      <c r="AM9" s="32">
        <v>6</v>
      </c>
      <c r="AN9" s="32">
        <v>2</v>
      </c>
      <c r="AO9" s="32">
        <v>9</v>
      </c>
      <c r="AP9" s="32">
        <v>6</v>
      </c>
      <c r="AQ9" s="32">
        <v>9</v>
      </c>
      <c r="AR9" s="32">
        <v>6</v>
      </c>
      <c r="AS9" s="32">
        <v>5</v>
      </c>
      <c r="AT9" s="32">
        <v>5</v>
      </c>
      <c r="AU9" s="52">
        <v>5</v>
      </c>
      <c r="AV9" s="52">
        <v>9</v>
      </c>
      <c r="AW9" s="52">
        <v>9</v>
      </c>
      <c r="AX9" s="32">
        <v>5</v>
      </c>
      <c r="AY9" s="46">
        <v>0</v>
      </c>
      <c r="AZ9" s="2">
        <v>8</v>
      </c>
      <c r="BA9" s="52">
        <v>5</v>
      </c>
      <c r="BB9" s="52">
        <v>14</v>
      </c>
      <c r="BC9" s="52">
        <v>2</v>
      </c>
      <c r="BD9" s="52">
        <v>2</v>
      </c>
      <c r="BE9" s="52">
        <v>6</v>
      </c>
      <c r="BF9" s="52">
        <v>6</v>
      </c>
      <c r="BG9" s="32">
        <v>6</v>
      </c>
      <c r="BH9" s="52">
        <v>7</v>
      </c>
      <c r="BI9" s="45">
        <v>4</v>
      </c>
      <c r="BJ9" s="82">
        <f t="shared" si="1"/>
        <v>169</v>
      </c>
      <c r="BK9" s="82">
        <f t="shared" si="2"/>
        <v>316</v>
      </c>
      <c r="BM9" s="249">
        <v>6</v>
      </c>
      <c r="BN9" s="43" t="s">
        <v>91</v>
      </c>
      <c r="BO9" s="348">
        <v>316</v>
      </c>
    </row>
    <row r="10" spans="1:67" ht="21" customHeight="1">
      <c r="A10" s="3">
        <v>7</v>
      </c>
      <c r="B10" s="43" t="s">
        <v>173</v>
      </c>
      <c r="C10" s="36">
        <v>3</v>
      </c>
      <c r="D10" s="32">
        <v>6</v>
      </c>
      <c r="E10" s="32">
        <v>4</v>
      </c>
      <c r="F10" s="32">
        <v>5</v>
      </c>
      <c r="G10" s="32">
        <v>3</v>
      </c>
      <c r="H10" s="32">
        <v>2</v>
      </c>
      <c r="I10" s="32">
        <v>3</v>
      </c>
      <c r="J10" s="32">
        <v>0</v>
      </c>
      <c r="K10" s="32">
        <v>6</v>
      </c>
      <c r="L10" s="32">
        <v>7</v>
      </c>
      <c r="M10" s="32">
        <v>7</v>
      </c>
      <c r="N10" s="32">
        <v>4</v>
      </c>
      <c r="O10" s="32">
        <v>6</v>
      </c>
      <c r="P10" s="32">
        <v>8</v>
      </c>
      <c r="Q10" s="32">
        <v>4</v>
      </c>
      <c r="R10" s="32">
        <v>4</v>
      </c>
      <c r="S10" s="31">
        <v>4</v>
      </c>
      <c r="T10" s="32">
        <v>6</v>
      </c>
      <c r="U10" s="31">
        <v>2</v>
      </c>
      <c r="V10" s="32">
        <v>8</v>
      </c>
      <c r="W10" s="32">
        <v>4</v>
      </c>
      <c r="X10" s="32">
        <v>9</v>
      </c>
      <c r="Y10" s="32">
        <v>7</v>
      </c>
      <c r="Z10" s="32">
        <v>2</v>
      </c>
      <c r="AA10" s="32">
        <v>5</v>
      </c>
      <c r="AB10" s="32">
        <v>0</v>
      </c>
      <c r="AC10" s="32">
        <v>4</v>
      </c>
      <c r="AD10" s="32">
        <v>1</v>
      </c>
      <c r="AE10" s="32">
        <v>2</v>
      </c>
      <c r="AF10" s="32">
        <v>3</v>
      </c>
      <c r="AG10" s="82">
        <f t="shared" si="0"/>
        <v>129</v>
      </c>
      <c r="AH10" s="36">
        <v>16</v>
      </c>
      <c r="AI10" s="32">
        <v>12</v>
      </c>
      <c r="AJ10" s="32">
        <v>12</v>
      </c>
      <c r="AK10" s="32">
        <v>13</v>
      </c>
      <c r="AL10" s="32">
        <v>7</v>
      </c>
      <c r="AM10" s="32">
        <v>11</v>
      </c>
      <c r="AN10" s="32">
        <v>11</v>
      </c>
      <c r="AO10" s="32">
        <v>7</v>
      </c>
      <c r="AP10" s="32">
        <v>10</v>
      </c>
      <c r="AQ10" s="32">
        <v>11</v>
      </c>
      <c r="AR10" s="32">
        <v>7</v>
      </c>
      <c r="AS10" s="32">
        <v>11</v>
      </c>
      <c r="AT10" s="32">
        <v>11</v>
      </c>
      <c r="AU10" s="52">
        <v>21</v>
      </c>
      <c r="AV10" s="52">
        <v>8</v>
      </c>
      <c r="AW10" s="52">
        <v>4</v>
      </c>
      <c r="AX10" s="32">
        <v>12</v>
      </c>
      <c r="AY10" s="46">
        <v>7</v>
      </c>
      <c r="AZ10" s="2">
        <v>0</v>
      </c>
      <c r="BA10" s="52">
        <v>13</v>
      </c>
      <c r="BB10" s="52">
        <v>8</v>
      </c>
      <c r="BC10" s="52">
        <v>8</v>
      </c>
      <c r="BD10" s="52">
        <v>9</v>
      </c>
      <c r="BE10" s="52">
        <v>3</v>
      </c>
      <c r="BF10" s="52">
        <v>8</v>
      </c>
      <c r="BG10" s="32">
        <v>11</v>
      </c>
      <c r="BH10" s="52">
        <v>4</v>
      </c>
      <c r="BI10" s="45">
        <v>11</v>
      </c>
      <c r="BJ10" s="82">
        <f t="shared" si="1"/>
        <v>266</v>
      </c>
      <c r="BK10" s="82">
        <f t="shared" si="2"/>
        <v>395</v>
      </c>
      <c r="BM10" s="249">
        <v>7</v>
      </c>
      <c r="BN10" s="43" t="s">
        <v>173</v>
      </c>
      <c r="BO10" s="348">
        <v>395</v>
      </c>
    </row>
    <row r="11" spans="1:67" ht="21" customHeight="1">
      <c r="A11" s="3">
        <v>8</v>
      </c>
      <c r="B11" s="43" t="s">
        <v>174</v>
      </c>
      <c r="C11" s="36">
        <v>0</v>
      </c>
      <c r="D11" s="32">
        <v>3</v>
      </c>
      <c r="E11" s="32">
        <v>6</v>
      </c>
      <c r="F11" s="32">
        <v>0</v>
      </c>
      <c r="G11" s="32">
        <v>0</v>
      </c>
      <c r="H11" s="32">
        <v>5</v>
      </c>
      <c r="I11" s="32">
        <v>3</v>
      </c>
      <c r="J11" s="32">
        <v>3</v>
      </c>
      <c r="K11" s="32">
        <v>0</v>
      </c>
      <c r="L11" s="32">
        <v>3</v>
      </c>
      <c r="M11" s="32">
        <v>3</v>
      </c>
      <c r="N11" s="32">
        <v>5</v>
      </c>
      <c r="O11" s="32">
        <v>5</v>
      </c>
      <c r="P11" s="32">
        <v>5</v>
      </c>
      <c r="Q11" s="32">
        <v>3</v>
      </c>
      <c r="R11" s="32">
        <v>0</v>
      </c>
      <c r="S11" s="31">
        <v>2</v>
      </c>
      <c r="T11" s="32">
        <v>3</v>
      </c>
      <c r="U11" s="32">
        <v>1</v>
      </c>
      <c r="V11" s="32">
        <v>6</v>
      </c>
      <c r="W11" s="32">
        <v>1</v>
      </c>
      <c r="X11" s="32">
        <v>1</v>
      </c>
      <c r="Y11" s="32">
        <v>1</v>
      </c>
      <c r="Z11" s="32">
        <v>1</v>
      </c>
      <c r="AA11" s="32">
        <v>6</v>
      </c>
      <c r="AB11" s="32">
        <v>0</v>
      </c>
      <c r="AC11" s="32">
        <v>1</v>
      </c>
      <c r="AD11" s="32">
        <v>2</v>
      </c>
      <c r="AE11" s="32">
        <v>0</v>
      </c>
      <c r="AF11" s="32">
        <v>3</v>
      </c>
      <c r="AG11" s="82">
        <f t="shared" si="0"/>
        <v>72</v>
      </c>
      <c r="AH11" s="36">
        <v>6</v>
      </c>
      <c r="AI11" s="32">
        <v>4</v>
      </c>
      <c r="AJ11" s="32">
        <v>3</v>
      </c>
      <c r="AK11" s="32">
        <v>4</v>
      </c>
      <c r="AL11" s="32">
        <v>3</v>
      </c>
      <c r="AM11" s="32">
        <v>3</v>
      </c>
      <c r="AN11" s="32">
        <v>2</v>
      </c>
      <c r="AO11" s="32">
        <v>2</v>
      </c>
      <c r="AP11" s="32">
        <v>1</v>
      </c>
      <c r="AQ11" s="32">
        <v>3</v>
      </c>
      <c r="AR11" s="32">
        <v>7</v>
      </c>
      <c r="AS11" s="32">
        <v>2</v>
      </c>
      <c r="AT11" s="32">
        <v>5</v>
      </c>
      <c r="AU11" s="52">
        <v>5</v>
      </c>
      <c r="AV11" s="52">
        <v>6</v>
      </c>
      <c r="AW11" s="52">
        <v>4</v>
      </c>
      <c r="AX11" s="32">
        <v>2</v>
      </c>
      <c r="AY11" s="46">
        <v>2</v>
      </c>
      <c r="AZ11" s="2">
        <v>6</v>
      </c>
      <c r="BA11" s="52">
        <v>3</v>
      </c>
      <c r="BB11" s="52">
        <v>3</v>
      </c>
      <c r="BC11" s="52">
        <v>8</v>
      </c>
      <c r="BD11" s="52">
        <v>2</v>
      </c>
      <c r="BE11" s="52">
        <v>5</v>
      </c>
      <c r="BF11" s="52">
        <v>8</v>
      </c>
      <c r="BG11" s="32">
        <v>1</v>
      </c>
      <c r="BH11" s="52">
        <v>3</v>
      </c>
      <c r="BI11" s="45">
        <v>10</v>
      </c>
      <c r="BJ11" s="82">
        <f t="shared" si="1"/>
        <v>113</v>
      </c>
      <c r="BK11" s="82">
        <f t="shared" si="2"/>
        <v>185</v>
      </c>
      <c r="BM11" s="249">
        <v>8</v>
      </c>
      <c r="BN11" s="43" t="s">
        <v>174</v>
      </c>
      <c r="BO11" s="348">
        <v>185</v>
      </c>
    </row>
    <row r="12" spans="1:67" ht="21" customHeight="1">
      <c r="A12" s="3">
        <v>9</v>
      </c>
      <c r="B12" s="43" t="s">
        <v>92</v>
      </c>
      <c r="C12" s="36">
        <v>2</v>
      </c>
      <c r="D12" s="32">
        <v>2</v>
      </c>
      <c r="E12" s="32">
        <v>2</v>
      </c>
      <c r="F12" s="32">
        <v>4</v>
      </c>
      <c r="G12" s="32">
        <v>3</v>
      </c>
      <c r="H12" s="32">
        <v>4</v>
      </c>
      <c r="I12" s="32">
        <v>0</v>
      </c>
      <c r="J12" s="32">
        <v>6</v>
      </c>
      <c r="K12" s="32">
        <v>0</v>
      </c>
      <c r="L12" s="32">
        <v>3</v>
      </c>
      <c r="M12" s="32">
        <v>1</v>
      </c>
      <c r="N12" s="32">
        <v>3</v>
      </c>
      <c r="O12" s="32">
        <v>1</v>
      </c>
      <c r="P12" s="32">
        <v>3</v>
      </c>
      <c r="Q12" s="32">
        <v>3</v>
      </c>
      <c r="R12" s="32">
        <v>1</v>
      </c>
      <c r="S12" s="31">
        <v>5</v>
      </c>
      <c r="T12" s="32">
        <v>5</v>
      </c>
      <c r="U12" s="32">
        <v>4</v>
      </c>
      <c r="V12" s="32">
        <v>9</v>
      </c>
      <c r="W12" s="32">
        <v>5</v>
      </c>
      <c r="X12" s="32">
        <v>0</v>
      </c>
      <c r="Y12" s="32">
        <v>3</v>
      </c>
      <c r="Z12" s="32">
        <v>2</v>
      </c>
      <c r="AA12" s="32">
        <v>8</v>
      </c>
      <c r="AB12" s="32">
        <v>7</v>
      </c>
      <c r="AC12" s="32">
        <v>2</v>
      </c>
      <c r="AD12" s="32">
        <v>3</v>
      </c>
      <c r="AE12" s="32">
        <v>1</v>
      </c>
      <c r="AF12" s="32">
        <v>5</v>
      </c>
      <c r="AG12" s="82">
        <f t="shared" si="0"/>
        <v>97</v>
      </c>
      <c r="AH12" s="36">
        <v>6</v>
      </c>
      <c r="AI12" s="32">
        <v>8</v>
      </c>
      <c r="AJ12" s="32">
        <v>10</v>
      </c>
      <c r="AK12" s="32">
        <v>8</v>
      </c>
      <c r="AL12" s="32">
        <v>6</v>
      </c>
      <c r="AM12" s="32">
        <v>9</v>
      </c>
      <c r="AN12" s="32">
        <v>3</v>
      </c>
      <c r="AO12" s="32">
        <v>8</v>
      </c>
      <c r="AP12" s="32">
        <v>8</v>
      </c>
      <c r="AQ12" s="32">
        <v>4</v>
      </c>
      <c r="AR12" s="32">
        <v>15</v>
      </c>
      <c r="AS12" s="32">
        <v>5</v>
      </c>
      <c r="AT12" s="32">
        <v>7</v>
      </c>
      <c r="AU12" s="52">
        <v>8</v>
      </c>
      <c r="AV12" s="52">
        <v>3</v>
      </c>
      <c r="AW12" s="52">
        <v>4</v>
      </c>
      <c r="AX12" s="32">
        <v>6</v>
      </c>
      <c r="AY12" s="46">
        <v>9</v>
      </c>
      <c r="AZ12" s="2">
        <v>6</v>
      </c>
      <c r="BA12" s="52">
        <v>8</v>
      </c>
      <c r="BB12" s="52">
        <v>1</v>
      </c>
      <c r="BC12" s="52">
        <v>4</v>
      </c>
      <c r="BD12" s="52">
        <v>3</v>
      </c>
      <c r="BE12" s="52">
        <v>9</v>
      </c>
      <c r="BF12" s="52">
        <v>5</v>
      </c>
      <c r="BG12" s="32">
        <v>5</v>
      </c>
      <c r="BH12" s="52">
        <v>4</v>
      </c>
      <c r="BI12" s="45">
        <v>4</v>
      </c>
      <c r="BJ12" s="82">
        <f t="shared" si="1"/>
        <v>176</v>
      </c>
      <c r="BK12" s="82">
        <f t="shared" si="2"/>
        <v>273</v>
      </c>
      <c r="BM12" s="249">
        <v>9</v>
      </c>
      <c r="BN12" s="43" t="s">
        <v>92</v>
      </c>
      <c r="BO12" s="348">
        <v>273</v>
      </c>
    </row>
    <row r="13" spans="1:67" ht="21" customHeight="1">
      <c r="A13" s="3">
        <v>10</v>
      </c>
      <c r="B13" s="43" t="s">
        <v>28</v>
      </c>
      <c r="C13" s="36">
        <v>1</v>
      </c>
      <c r="D13" s="32">
        <v>2</v>
      </c>
      <c r="E13" s="32">
        <v>4</v>
      </c>
      <c r="F13" s="32">
        <v>6</v>
      </c>
      <c r="G13" s="32">
        <v>14</v>
      </c>
      <c r="H13" s="32">
        <v>3</v>
      </c>
      <c r="I13" s="32">
        <v>3</v>
      </c>
      <c r="J13" s="32">
        <v>3</v>
      </c>
      <c r="K13" s="32">
        <v>5</v>
      </c>
      <c r="L13" s="32">
        <v>3</v>
      </c>
      <c r="M13" s="32">
        <v>4</v>
      </c>
      <c r="N13" s="32">
        <v>1</v>
      </c>
      <c r="O13" s="32">
        <v>7</v>
      </c>
      <c r="P13" s="32">
        <v>1</v>
      </c>
      <c r="Q13" s="32">
        <v>2</v>
      </c>
      <c r="R13" s="32">
        <v>2</v>
      </c>
      <c r="S13" s="31">
        <v>10</v>
      </c>
      <c r="T13" s="32">
        <v>7</v>
      </c>
      <c r="U13" s="32">
        <v>3</v>
      </c>
      <c r="V13" s="32">
        <v>3</v>
      </c>
      <c r="W13" s="32">
        <v>5</v>
      </c>
      <c r="X13" s="32">
        <v>10</v>
      </c>
      <c r="Y13" s="32">
        <v>5</v>
      </c>
      <c r="Z13" s="32">
        <v>6</v>
      </c>
      <c r="AA13" s="32">
        <v>7</v>
      </c>
      <c r="AB13" s="32">
        <v>4</v>
      </c>
      <c r="AC13" s="32">
        <v>1</v>
      </c>
      <c r="AD13" s="32">
        <v>5</v>
      </c>
      <c r="AE13" s="32">
        <v>6</v>
      </c>
      <c r="AF13" s="32">
        <v>8</v>
      </c>
      <c r="AG13" s="82">
        <f t="shared" si="0"/>
        <v>141</v>
      </c>
      <c r="AH13" s="36">
        <v>3</v>
      </c>
      <c r="AI13" s="32">
        <v>7</v>
      </c>
      <c r="AJ13" s="32">
        <v>5</v>
      </c>
      <c r="AK13" s="32">
        <v>1</v>
      </c>
      <c r="AL13" s="32">
        <v>8</v>
      </c>
      <c r="AM13" s="32">
        <v>7</v>
      </c>
      <c r="AN13" s="32">
        <v>4</v>
      </c>
      <c r="AO13" s="32">
        <v>2</v>
      </c>
      <c r="AP13" s="32">
        <v>8</v>
      </c>
      <c r="AQ13" s="32">
        <v>5</v>
      </c>
      <c r="AR13" s="32">
        <v>8</v>
      </c>
      <c r="AS13" s="32">
        <v>9</v>
      </c>
      <c r="AT13" s="32">
        <v>6</v>
      </c>
      <c r="AU13" s="52">
        <v>4</v>
      </c>
      <c r="AV13" s="52">
        <v>3</v>
      </c>
      <c r="AW13" s="52">
        <v>4</v>
      </c>
      <c r="AX13" s="32">
        <v>8</v>
      </c>
      <c r="AY13" s="46">
        <v>7</v>
      </c>
      <c r="AZ13" s="2">
        <v>4</v>
      </c>
      <c r="BA13" s="52">
        <v>12</v>
      </c>
      <c r="BB13" s="52">
        <v>10</v>
      </c>
      <c r="BC13" s="52">
        <v>5</v>
      </c>
      <c r="BD13" s="52">
        <v>6</v>
      </c>
      <c r="BE13" s="52">
        <v>5</v>
      </c>
      <c r="BF13" s="52">
        <v>7</v>
      </c>
      <c r="BG13" s="32">
        <v>2</v>
      </c>
      <c r="BH13" s="52">
        <v>5</v>
      </c>
      <c r="BI13" s="45">
        <v>2</v>
      </c>
      <c r="BJ13" s="82">
        <f t="shared" si="1"/>
        <v>157</v>
      </c>
      <c r="BK13" s="82">
        <f t="shared" si="2"/>
        <v>298</v>
      </c>
      <c r="BM13" s="249">
        <v>10</v>
      </c>
      <c r="BN13" s="43" t="s">
        <v>28</v>
      </c>
      <c r="BO13" s="348">
        <v>298</v>
      </c>
    </row>
    <row r="14" spans="1:67" ht="21" customHeight="1">
      <c r="A14" s="3">
        <v>11</v>
      </c>
      <c r="B14" s="43" t="s">
        <v>175</v>
      </c>
      <c r="C14" s="36">
        <v>4</v>
      </c>
      <c r="D14" s="32">
        <v>1</v>
      </c>
      <c r="E14" s="32">
        <v>1</v>
      </c>
      <c r="F14" s="32">
        <v>4</v>
      </c>
      <c r="G14" s="32">
        <v>7</v>
      </c>
      <c r="H14" s="32">
        <v>3</v>
      </c>
      <c r="I14" s="32">
        <v>1</v>
      </c>
      <c r="J14" s="32">
        <v>2</v>
      </c>
      <c r="K14" s="32">
        <v>1</v>
      </c>
      <c r="L14" s="32">
        <v>2</v>
      </c>
      <c r="M14" s="32">
        <v>3</v>
      </c>
      <c r="N14" s="32">
        <v>9</v>
      </c>
      <c r="O14" s="32">
        <v>5</v>
      </c>
      <c r="P14" s="32">
        <v>2</v>
      </c>
      <c r="Q14" s="32">
        <v>3</v>
      </c>
      <c r="R14" s="32">
        <v>4</v>
      </c>
      <c r="S14" s="31">
        <v>3</v>
      </c>
      <c r="T14" s="32">
        <v>5</v>
      </c>
      <c r="U14" s="32">
        <v>3</v>
      </c>
      <c r="V14" s="32">
        <v>3</v>
      </c>
      <c r="W14" s="32">
        <v>0</v>
      </c>
      <c r="X14" s="32">
        <v>5</v>
      </c>
      <c r="Y14" s="32">
        <v>2</v>
      </c>
      <c r="Z14" s="32">
        <v>5</v>
      </c>
      <c r="AA14" s="32">
        <v>1</v>
      </c>
      <c r="AB14" s="32">
        <v>1</v>
      </c>
      <c r="AC14" s="32">
        <v>2</v>
      </c>
      <c r="AD14" s="32">
        <v>2</v>
      </c>
      <c r="AE14" s="32">
        <v>3</v>
      </c>
      <c r="AF14" s="32">
        <v>2</v>
      </c>
      <c r="AG14" s="82">
        <f t="shared" si="0"/>
        <v>89</v>
      </c>
      <c r="AH14" s="36">
        <v>3</v>
      </c>
      <c r="AI14" s="32">
        <v>11</v>
      </c>
      <c r="AJ14" s="32">
        <v>4</v>
      </c>
      <c r="AK14" s="32">
        <v>8</v>
      </c>
      <c r="AL14" s="32">
        <v>4</v>
      </c>
      <c r="AM14" s="32">
        <v>6</v>
      </c>
      <c r="AN14" s="32">
        <v>6</v>
      </c>
      <c r="AO14" s="32">
        <v>6</v>
      </c>
      <c r="AP14" s="32">
        <v>4</v>
      </c>
      <c r="AQ14" s="32">
        <v>10</v>
      </c>
      <c r="AR14" s="32">
        <v>12</v>
      </c>
      <c r="AS14" s="32">
        <v>0</v>
      </c>
      <c r="AT14" s="32">
        <v>6</v>
      </c>
      <c r="AU14" s="52">
        <v>5</v>
      </c>
      <c r="AV14" s="52">
        <v>5</v>
      </c>
      <c r="AW14" s="52">
        <v>7</v>
      </c>
      <c r="AX14" s="32">
        <v>7</v>
      </c>
      <c r="AY14" s="46">
        <v>5</v>
      </c>
      <c r="AZ14" s="2">
        <v>5</v>
      </c>
      <c r="BA14" s="52">
        <v>3</v>
      </c>
      <c r="BB14" s="52">
        <v>1</v>
      </c>
      <c r="BC14" s="52">
        <v>5</v>
      </c>
      <c r="BD14" s="52">
        <v>7</v>
      </c>
      <c r="BE14" s="52">
        <v>5</v>
      </c>
      <c r="BF14" s="52">
        <v>4</v>
      </c>
      <c r="BG14" s="32">
        <v>4</v>
      </c>
      <c r="BH14" s="52">
        <v>7</v>
      </c>
      <c r="BI14" s="45">
        <v>5</v>
      </c>
      <c r="BJ14" s="82">
        <f t="shared" si="1"/>
        <v>155</v>
      </c>
      <c r="BK14" s="82">
        <f t="shared" si="2"/>
        <v>244</v>
      </c>
      <c r="BM14" s="249">
        <v>11</v>
      </c>
      <c r="BN14" s="43" t="s">
        <v>175</v>
      </c>
      <c r="BO14" s="348">
        <v>244</v>
      </c>
    </row>
    <row r="15" spans="1:67" ht="21" customHeight="1" thickBot="1">
      <c r="A15" s="7">
        <v>12</v>
      </c>
      <c r="B15" s="44" t="s">
        <v>176</v>
      </c>
      <c r="C15" s="37">
        <v>5</v>
      </c>
      <c r="D15" s="34">
        <v>4</v>
      </c>
      <c r="E15" s="34">
        <v>3</v>
      </c>
      <c r="F15" s="34">
        <v>2</v>
      </c>
      <c r="G15" s="34">
        <v>1</v>
      </c>
      <c r="H15" s="34">
        <v>2</v>
      </c>
      <c r="I15" s="34">
        <v>3</v>
      </c>
      <c r="J15" s="34">
        <v>3</v>
      </c>
      <c r="K15" s="34">
        <v>3</v>
      </c>
      <c r="L15" s="34">
        <v>2</v>
      </c>
      <c r="M15" s="34">
        <v>2</v>
      </c>
      <c r="N15" s="34">
        <v>1</v>
      </c>
      <c r="O15" s="34">
        <v>2</v>
      </c>
      <c r="P15" s="34">
        <v>0</v>
      </c>
      <c r="Q15" s="34">
        <v>4</v>
      </c>
      <c r="R15" s="34">
        <v>2</v>
      </c>
      <c r="S15" s="33">
        <v>7</v>
      </c>
      <c r="T15" s="34">
        <v>0</v>
      </c>
      <c r="U15" s="34">
        <v>4</v>
      </c>
      <c r="V15" s="34">
        <v>2</v>
      </c>
      <c r="W15" s="34">
        <v>5</v>
      </c>
      <c r="X15" s="34">
        <v>5</v>
      </c>
      <c r="Y15" s="34">
        <v>2</v>
      </c>
      <c r="Z15" s="34">
        <v>2</v>
      </c>
      <c r="AA15" s="34">
        <v>0</v>
      </c>
      <c r="AB15" s="34">
        <v>4</v>
      </c>
      <c r="AC15" s="34">
        <v>5</v>
      </c>
      <c r="AD15" s="34">
        <v>3</v>
      </c>
      <c r="AE15" s="34">
        <v>3</v>
      </c>
      <c r="AF15" s="34">
        <v>2</v>
      </c>
      <c r="AG15" s="82">
        <f t="shared" si="0"/>
        <v>83</v>
      </c>
      <c r="AH15" s="37">
        <v>4</v>
      </c>
      <c r="AI15" s="34">
        <v>19</v>
      </c>
      <c r="AJ15" s="34">
        <v>3</v>
      </c>
      <c r="AK15" s="34">
        <v>0</v>
      </c>
      <c r="AL15" s="34">
        <v>5</v>
      </c>
      <c r="AM15" s="34">
        <v>5</v>
      </c>
      <c r="AN15" s="34">
        <v>7</v>
      </c>
      <c r="AO15" s="34">
        <v>7</v>
      </c>
      <c r="AP15" s="34">
        <v>1</v>
      </c>
      <c r="AQ15" s="34">
        <v>6</v>
      </c>
      <c r="AR15" s="34">
        <v>5</v>
      </c>
      <c r="AS15" s="34">
        <v>7</v>
      </c>
      <c r="AT15" s="34">
        <v>6</v>
      </c>
      <c r="AU15" s="52">
        <v>4</v>
      </c>
      <c r="AV15" s="52">
        <v>5</v>
      </c>
      <c r="AW15" s="52">
        <v>7</v>
      </c>
      <c r="AX15" s="34">
        <v>7</v>
      </c>
      <c r="AY15" s="46">
        <v>5</v>
      </c>
      <c r="AZ15" s="2">
        <v>2</v>
      </c>
      <c r="BA15" s="52">
        <v>6</v>
      </c>
      <c r="BB15" s="52">
        <v>4</v>
      </c>
      <c r="BC15" s="52">
        <v>5</v>
      </c>
      <c r="BD15" s="52">
        <v>9</v>
      </c>
      <c r="BE15" s="52">
        <v>6</v>
      </c>
      <c r="BF15" s="52">
        <v>9</v>
      </c>
      <c r="BG15" s="34">
        <v>1</v>
      </c>
      <c r="BH15" s="52">
        <v>8</v>
      </c>
      <c r="BI15" s="45">
        <v>0</v>
      </c>
      <c r="BJ15" s="82">
        <f t="shared" si="1"/>
        <v>153</v>
      </c>
      <c r="BK15" s="82">
        <f t="shared" si="2"/>
        <v>236</v>
      </c>
      <c r="BM15" s="252">
        <v>12</v>
      </c>
      <c r="BN15" s="44" t="s">
        <v>176</v>
      </c>
      <c r="BO15" s="348">
        <v>236</v>
      </c>
    </row>
    <row r="16" spans="1:63" s="260" customFormat="1" ht="31.5" customHeight="1" thickBot="1">
      <c r="A16" s="275"/>
      <c r="B16" s="276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80"/>
      <c r="AH16" s="281"/>
      <c r="AI16" s="281"/>
      <c r="AJ16" s="281"/>
      <c r="AL16" s="282"/>
      <c r="AM16" s="282"/>
      <c r="AN16" s="283"/>
      <c r="AO16" s="283"/>
      <c r="AP16" s="283"/>
      <c r="AQ16" s="283"/>
      <c r="AR16" s="283"/>
      <c r="AS16" s="283"/>
      <c r="AT16" s="283"/>
      <c r="AU16" s="283"/>
      <c r="BJ16" s="280"/>
      <c r="BK16" s="280"/>
    </row>
    <row r="17" spans="4:15" ht="32.25" customHeight="1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1"/>
    </row>
    <row r="18" spans="4:15" ht="32.25" customHeight="1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1"/>
    </row>
    <row r="19" spans="4:15" ht="32.25" customHeight="1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</row>
    <row r="20" spans="4:15" ht="32.25" customHeight="1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4:15" ht="32.25" customHeight="1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</row>
    <row r="22" spans="4:15" ht="32.25" customHeight="1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</row>
    <row r="23" spans="4:15" ht="32.25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</row>
    <row r="24" spans="4:15" ht="32.25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</row>
    <row r="25" spans="4:15" ht="32.25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</row>
    <row r="26" spans="4:15" ht="32.25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</row>
  </sheetData>
  <sheetProtection/>
  <mergeCells count="7">
    <mergeCell ref="A2:B2"/>
    <mergeCell ref="AG2:AG3"/>
    <mergeCell ref="A3:B3"/>
    <mergeCell ref="BM1:BO1"/>
    <mergeCell ref="BM2:BO3"/>
    <mergeCell ref="BJ2:BJ3"/>
    <mergeCell ref="BK2:BK3"/>
  </mergeCells>
  <printOptions/>
  <pageMargins left="0.2755905511811024" right="0.2755905511811024" top="0.31496062992125984" bottom="0.2362204724409449" header="0.5118110236220472" footer="0.5118110236220472"/>
  <pageSetup fitToHeight="1" fitToWidth="1"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16"/>
  <sheetViews>
    <sheetView zoomScale="70" zoomScaleNormal="70" zoomScalePageLayoutView="0" workbookViewId="0" topLeftCell="A1">
      <selection activeCell="AG10" sqref="AG10"/>
    </sheetView>
  </sheetViews>
  <sheetFormatPr defaultColWidth="5.75390625" defaultRowHeight="19.5" customHeight="1"/>
  <cols>
    <col min="1" max="1" width="37.25390625" style="22" customWidth="1"/>
    <col min="2" max="17" width="3.875" style="22" customWidth="1"/>
    <col min="18" max="18" width="3.875" style="25" customWidth="1"/>
    <col min="19" max="27" width="3.875" style="22" customWidth="1"/>
    <col min="28" max="28" width="4.75390625" style="26" bestFit="1" customWidth="1"/>
    <col min="29" max="29" width="5.875" style="22" customWidth="1"/>
    <col min="30" max="30" width="3.875" style="22" bestFit="1" customWidth="1"/>
    <col min="31" max="31" width="44.875" style="22" bestFit="1" customWidth="1"/>
    <col min="32" max="32" width="5.00390625" style="22" bestFit="1" customWidth="1"/>
    <col min="33" max="33" width="49.125" style="22" customWidth="1"/>
    <col min="34" max="34" width="8.125" style="22" customWidth="1"/>
    <col min="35" max="35" width="5.75390625" style="22" customWidth="1"/>
    <col min="36" max="36" width="4.00390625" style="22" bestFit="1" customWidth="1"/>
    <col min="37" max="37" width="34.25390625" style="22" bestFit="1" customWidth="1"/>
    <col min="38" max="39" width="5.75390625" style="22" customWidth="1"/>
    <col min="40" max="40" width="4.00390625" style="22" bestFit="1" customWidth="1"/>
    <col min="41" max="41" width="34.25390625" style="22" bestFit="1" customWidth="1"/>
    <col min="42" max="42" width="4.75390625" style="22" bestFit="1" customWidth="1"/>
    <col min="43" max="43" width="5.75390625" style="22" customWidth="1"/>
    <col min="44" max="44" width="30.875" style="22" bestFit="1" customWidth="1"/>
    <col min="45" max="16384" width="5.75390625" style="22" customWidth="1"/>
  </cols>
  <sheetData>
    <row r="1" spans="30:32" ht="19.5" customHeight="1" thickBot="1">
      <c r="AD1" s="384" t="s">
        <v>136</v>
      </c>
      <c r="AE1" s="385"/>
      <c r="AF1" s="416"/>
    </row>
    <row r="2" spans="1:32" ht="52.5" customHeight="1" thickBot="1">
      <c r="A2" s="414" t="s">
        <v>340</v>
      </c>
      <c r="B2" s="236">
        <v>3869</v>
      </c>
      <c r="C2" s="10">
        <v>3870</v>
      </c>
      <c r="D2" s="10">
        <v>3871</v>
      </c>
      <c r="E2" s="10">
        <v>3872</v>
      </c>
      <c r="F2" s="10">
        <v>3873</v>
      </c>
      <c r="G2" s="10">
        <v>3874</v>
      </c>
      <c r="H2" s="10">
        <v>3875</v>
      </c>
      <c r="I2" s="10">
        <v>3876</v>
      </c>
      <c r="J2" s="10">
        <v>3877</v>
      </c>
      <c r="K2" s="10">
        <v>3878</v>
      </c>
      <c r="L2" s="10">
        <v>3879</v>
      </c>
      <c r="M2" s="10">
        <v>3880</v>
      </c>
      <c r="N2" s="10">
        <v>3881</v>
      </c>
      <c r="O2" s="10">
        <v>3882</v>
      </c>
      <c r="P2" s="10">
        <v>3883</v>
      </c>
      <c r="Q2" s="10">
        <v>3884</v>
      </c>
      <c r="R2" s="11">
        <v>3885</v>
      </c>
      <c r="S2" s="10">
        <v>3886</v>
      </c>
      <c r="T2" s="10">
        <v>3887</v>
      </c>
      <c r="U2" s="10">
        <v>3888</v>
      </c>
      <c r="V2" s="13">
        <v>3889</v>
      </c>
      <c r="W2" s="17">
        <v>3890</v>
      </c>
      <c r="X2" s="10">
        <v>3891</v>
      </c>
      <c r="Y2" s="10">
        <v>3892</v>
      </c>
      <c r="Z2" s="10">
        <v>3893</v>
      </c>
      <c r="AA2" s="10">
        <v>3894</v>
      </c>
      <c r="AB2" s="388" t="s">
        <v>72</v>
      </c>
      <c r="AD2" s="368" t="s">
        <v>352</v>
      </c>
      <c r="AE2" s="369"/>
      <c r="AF2" s="370"/>
    </row>
    <row r="3" spans="1:32" ht="88.5" customHeight="1">
      <c r="A3" s="415"/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89"/>
      <c r="AD3" s="368"/>
      <c r="AE3" s="369"/>
      <c r="AF3" s="370"/>
    </row>
    <row r="4" spans="1:32" ht="21" customHeight="1">
      <c r="A4" s="1" t="s">
        <v>126</v>
      </c>
      <c r="B4" s="66">
        <v>40</v>
      </c>
      <c r="C4" s="66">
        <v>35</v>
      </c>
      <c r="D4" s="66">
        <v>32</v>
      </c>
      <c r="E4" s="66">
        <v>37</v>
      </c>
      <c r="F4" s="66">
        <v>29</v>
      </c>
      <c r="G4" s="66">
        <v>35</v>
      </c>
      <c r="H4" s="66">
        <v>22</v>
      </c>
      <c r="I4" s="66">
        <v>37</v>
      </c>
      <c r="J4" s="66">
        <v>40</v>
      </c>
      <c r="K4" s="66">
        <v>39</v>
      </c>
      <c r="L4" s="66">
        <v>31</v>
      </c>
      <c r="M4" s="66">
        <v>33</v>
      </c>
      <c r="N4" s="66">
        <v>29</v>
      </c>
      <c r="O4" s="66">
        <v>21</v>
      </c>
      <c r="P4" s="66">
        <v>25</v>
      </c>
      <c r="Q4" s="66">
        <v>33</v>
      </c>
      <c r="R4" s="233">
        <v>23</v>
      </c>
      <c r="S4" s="66">
        <v>15</v>
      </c>
      <c r="T4" s="66">
        <v>23</v>
      </c>
      <c r="U4" s="74">
        <v>33</v>
      </c>
      <c r="V4" s="234">
        <v>29</v>
      </c>
      <c r="W4" s="66">
        <v>38</v>
      </c>
      <c r="X4" s="66">
        <v>36</v>
      </c>
      <c r="Y4" s="74">
        <v>25</v>
      </c>
      <c r="Z4" s="66">
        <v>28</v>
      </c>
      <c r="AA4" s="66">
        <v>39</v>
      </c>
      <c r="AB4" s="27">
        <f>SUM(B4:AA4)</f>
        <v>807</v>
      </c>
      <c r="AD4" s="249">
        <v>1</v>
      </c>
      <c r="AE4" s="1" t="s">
        <v>126</v>
      </c>
      <c r="AF4" s="284">
        <v>807</v>
      </c>
    </row>
    <row r="5" spans="1:32" ht="21" customHeight="1">
      <c r="A5" s="1" t="s">
        <v>177</v>
      </c>
      <c r="B5" s="66">
        <v>6</v>
      </c>
      <c r="C5" s="66">
        <v>5</v>
      </c>
      <c r="D5" s="66">
        <v>9</v>
      </c>
      <c r="E5" s="66">
        <v>11</v>
      </c>
      <c r="F5" s="66">
        <v>5</v>
      </c>
      <c r="G5" s="66">
        <v>8</v>
      </c>
      <c r="H5" s="66">
        <v>5</v>
      </c>
      <c r="I5" s="66">
        <v>8</v>
      </c>
      <c r="J5" s="66">
        <v>5</v>
      </c>
      <c r="K5" s="66">
        <v>4</v>
      </c>
      <c r="L5" s="66">
        <v>5</v>
      </c>
      <c r="M5" s="66">
        <v>2</v>
      </c>
      <c r="N5" s="66">
        <v>6</v>
      </c>
      <c r="O5" s="66">
        <v>3</v>
      </c>
      <c r="P5" s="66">
        <v>7</v>
      </c>
      <c r="Q5" s="66">
        <v>9</v>
      </c>
      <c r="R5" s="233">
        <v>5</v>
      </c>
      <c r="S5" s="66">
        <v>2</v>
      </c>
      <c r="T5" s="66">
        <v>4</v>
      </c>
      <c r="U5" s="74">
        <v>17</v>
      </c>
      <c r="V5" s="234">
        <v>6</v>
      </c>
      <c r="W5" s="66">
        <v>5</v>
      </c>
      <c r="X5" s="66">
        <v>5</v>
      </c>
      <c r="Y5" s="74">
        <v>11</v>
      </c>
      <c r="Z5" s="66">
        <v>6</v>
      </c>
      <c r="AA5" s="66">
        <v>10</v>
      </c>
      <c r="AB5" s="27">
        <f aca="true" t="shared" si="0" ref="AB5:AB15">SUM(B5:AA5)</f>
        <v>169</v>
      </c>
      <c r="AD5" s="249">
        <v>2</v>
      </c>
      <c r="AE5" s="1" t="s">
        <v>177</v>
      </c>
      <c r="AF5" s="284">
        <v>169</v>
      </c>
    </row>
    <row r="6" spans="1:32" ht="21" customHeight="1">
      <c r="A6" s="1" t="s">
        <v>178</v>
      </c>
      <c r="B6" s="66">
        <v>6</v>
      </c>
      <c r="C6" s="66">
        <v>6</v>
      </c>
      <c r="D6" s="66">
        <v>8</v>
      </c>
      <c r="E6" s="66">
        <v>9</v>
      </c>
      <c r="F6" s="66">
        <v>6</v>
      </c>
      <c r="G6" s="66">
        <v>9</v>
      </c>
      <c r="H6" s="66">
        <v>6</v>
      </c>
      <c r="I6" s="66">
        <v>5</v>
      </c>
      <c r="J6" s="66">
        <v>3</v>
      </c>
      <c r="K6" s="66">
        <v>10</v>
      </c>
      <c r="L6" s="66">
        <v>7</v>
      </c>
      <c r="M6" s="66">
        <v>7</v>
      </c>
      <c r="N6" s="66">
        <v>11</v>
      </c>
      <c r="O6" s="66">
        <v>6</v>
      </c>
      <c r="P6" s="66">
        <v>7</v>
      </c>
      <c r="Q6" s="66">
        <v>9</v>
      </c>
      <c r="R6" s="233">
        <v>7</v>
      </c>
      <c r="S6" s="66">
        <v>6</v>
      </c>
      <c r="T6" s="66">
        <v>7</v>
      </c>
      <c r="U6" s="74">
        <v>5</v>
      </c>
      <c r="V6" s="234">
        <v>9</v>
      </c>
      <c r="W6" s="66">
        <v>9</v>
      </c>
      <c r="X6" s="66">
        <v>5</v>
      </c>
      <c r="Y6" s="74">
        <v>8</v>
      </c>
      <c r="Z6" s="66">
        <v>12</v>
      </c>
      <c r="AA6" s="66">
        <v>5</v>
      </c>
      <c r="AB6" s="27">
        <f t="shared" si="0"/>
        <v>188</v>
      </c>
      <c r="AD6" s="249">
        <v>3</v>
      </c>
      <c r="AE6" s="2" t="s">
        <v>178</v>
      </c>
      <c r="AF6" s="284">
        <v>188</v>
      </c>
    </row>
    <row r="7" spans="1:32" ht="21" customHeight="1">
      <c r="A7" s="2" t="s">
        <v>127</v>
      </c>
      <c r="B7" s="66">
        <v>3</v>
      </c>
      <c r="C7" s="66">
        <v>9</v>
      </c>
      <c r="D7" s="66">
        <v>14</v>
      </c>
      <c r="E7" s="66">
        <v>7</v>
      </c>
      <c r="F7" s="66">
        <v>9</v>
      </c>
      <c r="G7" s="66">
        <v>13</v>
      </c>
      <c r="H7" s="66">
        <v>8</v>
      </c>
      <c r="I7" s="66">
        <v>6</v>
      </c>
      <c r="J7" s="66">
        <v>9</v>
      </c>
      <c r="K7" s="66">
        <v>1</v>
      </c>
      <c r="L7" s="66">
        <v>4</v>
      </c>
      <c r="M7" s="66">
        <v>2</v>
      </c>
      <c r="N7" s="66">
        <v>11</v>
      </c>
      <c r="O7" s="66">
        <v>3</v>
      </c>
      <c r="P7" s="66">
        <v>8</v>
      </c>
      <c r="Q7" s="66">
        <v>4</v>
      </c>
      <c r="R7" s="66">
        <v>4</v>
      </c>
      <c r="S7" s="66">
        <v>6</v>
      </c>
      <c r="T7" s="66">
        <v>11</v>
      </c>
      <c r="U7" s="74">
        <v>9</v>
      </c>
      <c r="V7" s="234">
        <v>7</v>
      </c>
      <c r="W7" s="66">
        <v>12</v>
      </c>
      <c r="X7" s="66">
        <v>9</v>
      </c>
      <c r="Y7" s="74">
        <v>10</v>
      </c>
      <c r="Z7" s="66">
        <v>6</v>
      </c>
      <c r="AA7" s="66">
        <v>11</v>
      </c>
      <c r="AB7" s="27">
        <f t="shared" si="0"/>
        <v>196</v>
      </c>
      <c r="AD7" s="249">
        <v>4</v>
      </c>
      <c r="AE7" s="1" t="s">
        <v>127</v>
      </c>
      <c r="AF7" s="284">
        <v>196</v>
      </c>
    </row>
    <row r="8" spans="1:32" ht="21" customHeight="1">
      <c r="A8" s="1" t="s">
        <v>179</v>
      </c>
      <c r="B8" s="66">
        <v>6</v>
      </c>
      <c r="C8" s="66">
        <v>2</v>
      </c>
      <c r="D8" s="66">
        <v>8</v>
      </c>
      <c r="E8" s="66">
        <v>3</v>
      </c>
      <c r="F8" s="66">
        <v>4</v>
      </c>
      <c r="G8" s="66">
        <v>1</v>
      </c>
      <c r="H8" s="66">
        <v>3</v>
      </c>
      <c r="I8" s="66">
        <v>4</v>
      </c>
      <c r="J8" s="66">
        <v>7</v>
      </c>
      <c r="K8" s="66">
        <v>5</v>
      </c>
      <c r="L8" s="66">
        <v>1</v>
      </c>
      <c r="M8" s="66">
        <v>6</v>
      </c>
      <c r="N8" s="66">
        <v>6</v>
      </c>
      <c r="O8" s="66">
        <v>1</v>
      </c>
      <c r="P8" s="66">
        <v>1</v>
      </c>
      <c r="Q8" s="66">
        <v>1</v>
      </c>
      <c r="R8" s="233">
        <v>4</v>
      </c>
      <c r="S8" s="66">
        <v>5</v>
      </c>
      <c r="T8" s="66">
        <v>0</v>
      </c>
      <c r="U8" s="74">
        <v>4</v>
      </c>
      <c r="V8" s="234">
        <v>3</v>
      </c>
      <c r="W8" s="66">
        <v>1</v>
      </c>
      <c r="X8" s="66">
        <v>5</v>
      </c>
      <c r="Y8" s="74">
        <v>1</v>
      </c>
      <c r="Z8" s="66">
        <v>1</v>
      </c>
      <c r="AA8" s="66">
        <v>3</v>
      </c>
      <c r="AB8" s="27">
        <f t="shared" si="0"/>
        <v>86</v>
      </c>
      <c r="AD8" s="249">
        <v>5</v>
      </c>
      <c r="AE8" s="1" t="s">
        <v>179</v>
      </c>
      <c r="AF8" s="284">
        <v>86</v>
      </c>
    </row>
    <row r="9" spans="1:32" ht="21" customHeight="1">
      <c r="A9" s="1" t="s">
        <v>180</v>
      </c>
      <c r="B9" s="66">
        <v>10</v>
      </c>
      <c r="C9" s="66">
        <v>12</v>
      </c>
      <c r="D9" s="66">
        <v>30</v>
      </c>
      <c r="E9" s="66">
        <v>22</v>
      </c>
      <c r="F9" s="66">
        <v>18</v>
      </c>
      <c r="G9" s="66">
        <v>10</v>
      </c>
      <c r="H9" s="66">
        <v>8</v>
      </c>
      <c r="I9" s="66">
        <v>17</v>
      </c>
      <c r="J9" s="66">
        <v>6</v>
      </c>
      <c r="K9" s="66">
        <v>31</v>
      </c>
      <c r="L9" s="66">
        <v>16</v>
      </c>
      <c r="M9" s="66">
        <v>11</v>
      </c>
      <c r="N9" s="66">
        <v>17</v>
      </c>
      <c r="O9" s="66">
        <v>10</v>
      </c>
      <c r="P9" s="66">
        <v>12</v>
      </c>
      <c r="Q9" s="66">
        <v>18</v>
      </c>
      <c r="R9" s="233">
        <v>12</v>
      </c>
      <c r="S9" s="66">
        <v>11</v>
      </c>
      <c r="T9" s="66">
        <v>18</v>
      </c>
      <c r="U9" s="74">
        <v>12</v>
      </c>
      <c r="V9" s="234">
        <v>11</v>
      </c>
      <c r="W9" s="66">
        <v>26</v>
      </c>
      <c r="X9" s="66">
        <v>9</v>
      </c>
      <c r="Y9" s="74">
        <v>11</v>
      </c>
      <c r="Z9" s="66">
        <v>23</v>
      </c>
      <c r="AA9" s="66">
        <v>10</v>
      </c>
      <c r="AB9" s="27">
        <f t="shared" si="0"/>
        <v>391</v>
      </c>
      <c r="AD9" s="249">
        <v>6</v>
      </c>
      <c r="AE9" s="2" t="s">
        <v>180</v>
      </c>
      <c r="AF9" s="284">
        <v>391</v>
      </c>
    </row>
    <row r="10" spans="1:32" ht="21" customHeight="1">
      <c r="A10" s="2" t="s">
        <v>181</v>
      </c>
      <c r="B10" s="66">
        <v>12</v>
      </c>
      <c r="C10" s="66">
        <v>8</v>
      </c>
      <c r="D10" s="66">
        <v>9</v>
      </c>
      <c r="E10" s="66">
        <v>13</v>
      </c>
      <c r="F10" s="66">
        <v>11</v>
      </c>
      <c r="G10" s="66">
        <v>12</v>
      </c>
      <c r="H10" s="66">
        <v>3</v>
      </c>
      <c r="I10" s="66">
        <v>9</v>
      </c>
      <c r="J10" s="66">
        <v>11</v>
      </c>
      <c r="K10" s="66">
        <v>11</v>
      </c>
      <c r="L10" s="66">
        <v>5</v>
      </c>
      <c r="M10" s="66">
        <v>8</v>
      </c>
      <c r="N10" s="66">
        <v>4</v>
      </c>
      <c r="O10" s="66">
        <v>6</v>
      </c>
      <c r="P10" s="66">
        <v>5</v>
      </c>
      <c r="Q10" s="66">
        <v>11</v>
      </c>
      <c r="R10" s="233">
        <v>6</v>
      </c>
      <c r="S10" s="66">
        <v>8</v>
      </c>
      <c r="T10" s="66">
        <v>3</v>
      </c>
      <c r="U10" s="74">
        <v>7</v>
      </c>
      <c r="V10" s="234">
        <v>4</v>
      </c>
      <c r="W10" s="66">
        <v>5</v>
      </c>
      <c r="X10" s="66">
        <v>11</v>
      </c>
      <c r="Y10" s="74">
        <v>5</v>
      </c>
      <c r="Z10" s="66">
        <v>4</v>
      </c>
      <c r="AA10" s="66">
        <v>7</v>
      </c>
      <c r="AB10" s="27">
        <f t="shared" si="0"/>
        <v>198</v>
      </c>
      <c r="AD10" s="249">
        <v>7</v>
      </c>
      <c r="AE10" s="2" t="s">
        <v>181</v>
      </c>
      <c r="AF10" s="284">
        <v>198</v>
      </c>
    </row>
    <row r="11" spans="1:32" ht="21" customHeight="1">
      <c r="A11" s="2" t="s">
        <v>182</v>
      </c>
      <c r="B11" s="66">
        <v>11</v>
      </c>
      <c r="C11" s="66">
        <v>23</v>
      </c>
      <c r="D11" s="66">
        <v>16</v>
      </c>
      <c r="E11" s="66">
        <v>8</v>
      </c>
      <c r="F11" s="66">
        <v>8</v>
      </c>
      <c r="G11" s="66">
        <v>8</v>
      </c>
      <c r="H11" s="66">
        <v>9</v>
      </c>
      <c r="I11" s="66">
        <v>8</v>
      </c>
      <c r="J11" s="66">
        <v>8</v>
      </c>
      <c r="K11" s="66">
        <v>13</v>
      </c>
      <c r="L11" s="66">
        <v>6</v>
      </c>
      <c r="M11" s="66">
        <v>11</v>
      </c>
      <c r="N11" s="66">
        <v>14</v>
      </c>
      <c r="O11" s="66">
        <v>11</v>
      </c>
      <c r="P11" s="66">
        <v>10</v>
      </c>
      <c r="Q11" s="66">
        <v>8</v>
      </c>
      <c r="R11" s="233">
        <v>19</v>
      </c>
      <c r="S11" s="66">
        <v>10</v>
      </c>
      <c r="T11" s="66">
        <v>9</v>
      </c>
      <c r="U11" s="74">
        <v>14</v>
      </c>
      <c r="V11" s="234">
        <v>9</v>
      </c>
      <c r="W11" s="66">
        <v>10</v>
      </c>
      <c r="X11" s="66">
        <v>4</v>
      </c>
      <c r="Y11" s="74">
        <v>4</v>
      </c>
      <c r="Z11" s="66">
        <v>13</v>
      </c>
      <c r="AA11" s="66">
        <v>10</v>
      </c>
      <c r="AB11" s="27">
        <f t="shared" si="0"/>
        <v>274</v>
      </c>
      <c r="AD11" s="249">
        <v>8</v>
      </c>
      <c r="AE11" s="1" t="s">
        <v>182</v>
      </c>
      <c r="AF11" s="284">
        <v>274</v>
      </c>
    </row>
    <row r="12" spans="1:32" ht="21" customHeight="1">
      <c r="A12" s="2" t="s">
        <v>183</v>
      </c>
      <c r="B12" s="66">
        <v>11</v>
      </c>
      <c r="C12" s="66">
        <v>10</v>
      </c>
      <c r="D12" s="66">
        <v>7</v>
      </c>
      <c r="E12" s="66">
        <v>8</v>
      </c>
      <c r="F12" s="66">
        <v>7</v>
      </c>
      <c r="G12" s="66">
        <v>11</v>
      </c>
      <c r="H12" s="66">
        <v>7</v>
      </c>
      <c r="I12" s="66">
        <v>14</v>
      </c>
      <c r="J12" s="66">
        <v>7</v>
      </c>
      <c r="K12" s="66">
        <v>5</v>
      </c>
      <c r="L12" s="66">
        <v>0</v>
      </c>
      <c r="M12" s="66">
        <v>5</v>
      </c>
      <c r="N12" s="66">
        <v>7</v>
      </c>
      <c r="O12" s="66">
        <v>7</v>
      </c>
      <c r="P12" s="66">
        <v>8</v>
      </c>
      <c r="Q12" s="66">
        <v>6</v>
      </c>
      <c r="R12" s="233">
        <v>6</v>
      </c>
      <c r="S12" s="66">
        <v>2</v>
      </c>
      <c r="T12" s="66">
        <v>8</v>
      </c>
      <c r="U12" s="74">
        <v>4</v>
      </c>
      <c r="V12" s="234">
        <v>9</v>
      </c>
      <c r="W12" s="66">
        <v>11</v>
      </c>
      <c r="X12" s="66">
        <v>6</v>
      </c>
      <c r="Y12" s="74">
        <v>3</v>
      </c>
      <c r="Z12" s="66">
        <v>5</v>
      </c>
      <c r="AA12" s="66">
        <v>7</v>
      </c>
      <c r="AB12" s="27">
        <f t="shared" si="0"/>
        <v>181</v>
      </c>
      <c r="AD12" s="249">
        <v>9</v>
      </c>
      <c r="AE12" s="2" t="s">
        <v>183</v>
      </c>
      <c r="AF12" s="284">
        <v>181</v>
      </c>
    </row>
    <row r="13" spans="1:32" ht="21" customHeight="1">
      <c r="A13" s="2" t="s">
        <v>128</v>
      </c>
      <c r="B13" s="66">
        <v>27</v>
      </c>
      <c r="C13" s="66">
        <v>23</v>
      </c>
      <c r="D13" s="66">
        <v>33</v>
      </c>
      <c r="E13" s="66">
        <v>33</v>
      </c>
      <c r="F13" s="66">
        <v>22</v>
      </c>
      <c r="G13" s="66">
        <v>17</v>
      </c>
      <c r="H13" s="66">
        <v>19</v>
      </c>
      <c r="I13" s="66">
        <v>31</v>
      </c>
      <c r="J13" s="66">
        <v>17</v>
      </c>
      <c r="K13" s="66">
        <v>37</v>
      </c>
      <c r="L13" s="66">
        <v>9</v>
      </c>
      <c r="M13" s="66">
        <v>25</v>
      </c>
      <c r="N13" s="66">
        <v>13</v>
      </c>
      <c r="O13" s="66">
        <v>13</v>
      </c>
      <c r="P13" s="66">
        <v>25</v>
      </c>
      <c r="Q13" s="66">
        <v>26</v>
      </c>
      <c r="R13" s="233">
        <v>26</v>
      </c>
      <c r="S13" s="66">
        <v>12</v>
      </c>
      <c r="T13" s="66">
        <v>22</v>
      </c>
      <c r="U13" s="74">
        <v>28</v>
      </c>
      <c r="V13" s="234">
        <v>14</v>
      </c>
      <c r="W13" s="66">
        <v>29</v>
      </c>
      <c r="X13" s="66">
        <v>27</v>
      </c>
      <c r="Y13" s="74">
        <v>16</v>
      </c>
      <c r="Z13" s="66">
        <v>19</v>
      </c>
      <c r="AA13" s="66">
        <v>30</v>
      </c>
      <c r="AB13" s="27">
        <f t="shared" si="0"/>
        <v>593</v>
      </c>
      <c r="AD13" s="249">
        <v>10</v>
      </c>
      <c r="AE13" s="2" t="s">
        <v>128</v>
      </c>
      <c r="AF13" s="284">
        <v>593</v>
      </c>
    </row>
    <row r="14" spans="1:32" ht="21" customHeight="1">
      <c r="A14" s="2" t="s">
        <v>129</v>
      </c>
      <c r="B14" s="66">
        <v>12</v>
      </c>
      <c r="C14" s="66">
        <v>15</v>
      </c>
      <c r="D14" s="66">
        <v>13</v>
      </c>
      <c r="E14" s="66">
        <v>18</v>
      </c>
      <c r="F14" s="66">
        <v>9</v>
      </c>
      <c r="G14" s="66">
        <v>6</v>
      </c>
      <c r="H14" s="66">
        <v>10</v>
      </c>
      <c r="I14" s="66">
        <v>11</v>
      </c>
      <c r="J14" s="66">
        <v>11</v>
      </c>
      <c r="K14" s="66">
        <v>8</v>
      </c>
      <c r="L14" s="66">
        <v>4</v>
      </c>
      <c r="M14" s="66">
        <v>7</v>
      </c>
      <c r="N14" s="66">
        <v>16</v>
      </c>
      <c r="O14" s="66">
        <v>6</v>
      </c>
      <c r="P14" s="66">
        <v>12</v>
      </c>
      <c r="Q14" s="66">
        <v>17</v>
      </c>
      <c r="R14" s="233">
        <v>9</v>
      </c>
      <c r="S14" s="66">
        <v>14</v>
      </c>
      <c r="T14" s="66">
        <v>11</v>
      </c>
      <c r="U14" s="74">
        <v>7</v>
      </c>
      <c r="V14" s="234">
        <v>11</v>
      </c>
      <c r="W14" s="66">
        <v>11</v>
      </c>
      <c r="X14" s="66">
        <v>20</v>
      </c>
      <c r="Y14" s="74">
        <v>15</v>
      </c>
      <c r="Z14" s="66">
        <v>18</v>
      </c>
      <c r="AA14" s="66">
        <v>13</v>
      </c>
      <c r="AB14" s="27">
        <f t="shared" si="0"/>
        <v>304</v>
      </c>
      <c r="AD14" s="249">
        <v>11</v>
      </c>
      <c r="AE14" s="1" t="s">
        <v>129</v>
      </c>
      <c r="AF14" s="284">
        <v>304</v>
      </c>
    </row>
    <row r="15" spans="1:32" ht="21" customHeight="1" thickBot="1">
      <c r="A15" s="1" t="s">
        <v>184</v>
      </c>
      <c r="B15" s="66">
        <v>5</v>
      </c>
      <c r="C15" s="66">
        <v>11</v>
      </c>
      <c r="D15" s="66">
        <v>12</v>
      </c>
      <c r="E15" s="66">
        <v>9</v>
      </c>
      <c r="F15" s="66">
        <v>7</v>
      </c>
      <c r="G15" s="66">
        <v>5</v>
      </c>
      <c r="H15" s="66">
        <v>6</v>
      </c>
      <c r="I15" s="66">
        <v>5</v>
      </c>
      <c r="J15" s="66">
        <v>7</v>
      </c>
      <c r="K15" s="66">
        <v>5</v>
      </c>
      <c r="L15" s="66">
        <v>8</v>
      </c>
      <c r="M15" s="66">
        <v>10</v>
      </c>
      <c r="N15" s="66">
        <v>4</v>
      </c>
      <c r="O15" s="66">
        <v>5</v>
      </c>
      <c r="P15" s="66">
        <v>5</v>
      </c>
      <c r="Q15" s="66">
        <v>5</v>
      </c>
      <c r="R15" s="233">
        <v>0</v>
      </c>
      <c r="S15" s="66">
        <v>4</v>
      </c>
      <c r="T15" s="66">
        <v>10</v>
      </c>
      <c r="U15" s="74">
        <v>4</v>
      </c>
      <c r="V15" s="234">
        <v>4</v>
      </c>
      <c r="W15" s="66">
        <v>5</v>
      </c>
      <c r="X15" s="66">
        <v>12</v>
      </c>
      <c r="Y15" s="74">
        <v>11</v>
      </c>
      <c r="Z15" s="66">
        <v>10</v>
      </c>
      <c r="AA15" s="66">
        <v>6</v>
      </c>
      <c r="AB15" s="27">
        <f t="shared" si="0"/>
        <v>175</v>
      </c>
      <c r="AD15" s="252">
        <v>12</v>
      </c>
      <c r="AE15" s="8" t="s">
        <v>184</v>
      </c>
      <c r="AF15" s="284">
        <v>175</v>
      </c>
    </row>
    <row r="16" ht="19.5" customHeight="1">
      <c r="AF16" s="260"/>
    </row>
  </sheetData>
  <sheetProtection/>
  <mergeCells count="4">
    <mergeCell ref="A2:A3"/>
    <mergeCell ref="AB2:AB3"/>
    <mergeCell ref="AD1:AF1"/>
    <mergeCell ref="AD2:AF3"/>
  </mergeCells>
  <printOptions/>
  <pageMargins left="0.3937007874015748" right="0.35433070866141736" top="0.35433070866141736" bottom="0.5118110236220472" header="0.5118110236220472" footer="0.35433070866141736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BR51"/>
  <sheetViews>
    <sheetView view="pageBreakPreview" zoomScale="80" zoomScaleNormal="30" zoomScaleSheetLayoutView="80" zoomScalePageLayoutView="0" workbookViewId="0" topLeftCell="AT1">
      <selection activeCell="BX4" sqref="BX4"/>
    </sheetView>
  </sheetViews>
  <sheetFormatPr defaultColWidth="5.75390625" defaultRowHeight="19.5" customHeight="1"/>
  <cols>
    <col min="1" max="1" width="3.625" style="22" customWidth="1"/>
    <col min="2" max="2" width="37.25390625" style="22" customWidth="1"/>
    <col min="3" max="18" width="3.25390625" style="22" customWidth="1"/>
    <col min="19" max="19" width="3.25390625" style="25" customWidth="1"/>
    <col min="20" max="28" width="3.25390625" style="22" customWidth="1"/>
    <col min="29" max="29" width="6.125" style="22" bestFit="1" customWidth="1"/>
    <col min="30" max="31" width="3.25390625" style="22" customWidth="1"/>
    <col min="32" max="32" width="3.25390625" style="26" customWidth="1"/>
    <col min="33" max="33" width="6.25390625" style="22" customWidth="1"/>
    <col min="34" max="61" width="3.875" style="22" customWidth="1"/>
    <col min="62" max="62" width="5.875" style="22" customWidth="1"/>
    <col min="63" max="63" width="8.125" style="22" customWidth="1"/>
    <col min="64" max="64" width="5.75390625" style="22" customWidth="1"/>
    <col min="65" max="65" width="33.625" style="22" bestFit="1" customWidth="1"/>
    <col min="66" max="66" width="4.375" style="22" bestFit="1" customWidth="1"/>
    <col min="67" max="67" width="5.75390625" style="22" customWidth="1"/>
    <col min="68" max="68" width="3.125" style="22" bestFit="1" customWidth="1"/>
    <col min="69" max="69" width="33.625" style="22" bestFit="1" customWidth="1"/>
    <col min="70" max="70" width="5.125" style="22" bestFit="1" customWidth="1"/>
    <col min="71" max="16384" width="5.75390625" style="22" customWidth="1"/>
  </cols>
  <sheetData>
    <row r="1" ht="19.5" customHeight="1" thickBot="1"/>
    <row r="2" spans="1:70" ht="42.75" customHeight="1" thickBot="1">
      <c r="A2" s="384" t="s">
        <v>136</v>
      </c>
      <c r="B2" s="385"/>
      <c r="C2" s="117">
        <v>3811</v>
      </c>
      <c r="D2" s="117">
        <v>3812</v>
      </c>
      <c r="E2" s="117">
        <v>3813</v>
      </c>
      <c r="F2" s="117">
        <v>3814</v>
      </c>
      <c r="G2" s="117">
        <v>3815</v>
      </c>
      <c r="H2" s="117">
        <v>3816</v>
      </c>
      <c r="I2" s="117">
        <v>3817</v>
      </c>
      <c r="J2" s="117">
        <v>3818</v>
      </c>
      <c r="K2" s="117">
        <v>3819</v>
      </c>
      <c r="L2" s="117">
        <v>3820</v>
      </c>
      <c r="M2" s="117">
        <v>3821</v>
      </c>
      <c r="N2" s="117">
        <v>3822</v>
      </c>
      <c r="O2" s="117">
        <v>3823</v>
      </c>
      <c r="P2" s="117">
        <v>3824</v>
      </c>
      <c r="Q2" s="117">
        <v>3825</v>
      </c>
      <c r="R2" s="117">
        <v>3826</v>
      </c>
      <c r="S2" s="117">
        <v>3827</v>
      </c>
      <c r="T2" s="117">
        <v>3828</v>
      </c>
      <c r="U2" s="117">
        <v>3829</v>
      </c>
      <c r="V2" s="117">
        <v>3830</v>
      </c>
      <c r="W2" s="117">
        <v>3831</v>
      </c>
      <c r="X2" s="117">
        <v>3832</v>
      </c>
      <c r="Y2" s="117">
        <v>3833</v>
      </c>
      <c r="Z2" s="117">
        <v>3834</v>
      </c>
      <c r="AA2" s="117">
        <v>3835</v>
      </c>
      <c r="AB2" s="117">
        <v>3836</v>
      </c>
      <c r="AC2" s="117">
        <v>3837</v>
      </c>
      <c r="AD2" s="117">
        <v>3838</v>
      </c>
      <c r="AE2" s="117">
        <v>3839</v>
      </c>
      <c r="AF2" s="117">
        <v>3840</v>
      </c>
      <c r="AG2" s="398" t="s">
        <v>2</v>
      </c>
      <c r="AH2" s="208">
        <v>3841</v>
      </c>
      <c r="AI2" s="88">
        <v>3842</v>
      </c>
      <c r="AJ2" s="208">
        <v>3843</v>
      </c>
      <c r="AK2" s="88">
        <v>3844</v>
      </c>
      <c r="AL2" s="208">
        <v>3845</v>
      </c>
      <c r="AM2" s="88">
        <v>3846</v>
      </c>
      <c r="AN2" s="208">
        <v>3847</v>
      </c>
      <c r="AO2" s="88">
        <v>3848</v>
      </c>
      <c r="AP2" s="208">
        <v>3849</v>
      </c>
      <c r="AQ2" s="88">
        <v>3850</v>
      </c>
      <c r="AR2" s="208">
        <v>3851</v>
      </c>
      <c r="AS2" s="88">
        <v>3852</v>
      </c>
      <c r="AT2" s="208">
        <v>3853</v>
      </c>
      <c r="AU2" s="88">
        <v>3854</v>
      </c>
      <c r="AV2" s="208">
        <v>3855</v>
      </c>
      <c r="AW2" s="88">
        <v>3856</v>
      </c>
      <c r="AX2" s="208">
        <v>3857</v>
      </c>
      <c r="AY2" s="88">
        <v>3858</v>
      </c>
      <c r="AZ2" s="208">
        <v>3859</v>
      </c>
      <c r="BA2" s="88">
        <v>3860</v>
      </c>
      <c r="BB2" s="208">
        <v>3861</v>
      </c>
      <c r="BC2" s="88">
        <v>3862</v>
      </c>
      <c r="BD2" s="208">
        <v>3863</v>
      </c>
      <c r="BE2" s="88">
        <v>3864</v>
      </c>
      <c r="BF2" s="208">
        <v>3865</v>
      </c>
      <c r="BG2" s="88">
        <v>3866</v>
      </c>
      <c r="BH2" s="208">
        <v>3867</v>
      </c>
      <c r="BI2" s="88">
        <v>3868</v>
      </c>
      <c r="BJ2" s="398" t="s">
        <v>3</v>
      </c>
      <c r="BK2" s="431" t="s">
        <v>30</v>
      </c>
      <c r="BM2" s="261"/>
      <c r="BN2" s="261"/>
      <c r="BO2" s="112"/>
      <c r="BP2" s="371" t="s">
        <v>136</v>
      </c>
      <c r="BQ2" s="372"/>
      <c r="BR2" s="373"/>
    </row>
    <row r="3" spans="1:70" ht="120.75" customHeight="1">
      <c r="A3" s="423" t="s">
        <v>363</v>
      </c>
      <c r="B3" s="424"/>
      <c r="C3" s="88" t="s">
        <v>321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399"/>
      <c r="AH3" s="28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399"/>
      <c r="BK3" s="432"/>
      <c r="BM3" s="421" t="s">
        <v>353</v>
      </c>
      <c r="BN3" s="422"/>
      <c r="BO3" s="105"/>
      <c r="BP3" s="423" t="s">
        <v>354</v>
      </c>
      <c r="BQ3" s="424"/>
      <c r="BR3" s="425"/>
    </row>
    <row r="4" spans="1:70" ht="17.25" customHeight="1">
      <c r="A4" s="3">
        <v>1</v>
      </c>
      <c r="B4" s="1" t="s">
        <v>51</v>
      </c>
      <c r="C4" s="4">
        <v>0</v>
      </c>
      <c r="D4" s="4">
        <v>5</v>
      </c>
      <c r="E4" s="4">
        <v>2</v>
      </c>
      <c r="F4" s="4">
        <v>3</v>
      </c>
      <c r="G4" s="4">
        <v>0</v>
      </c>
      <c r="H4" s="4">
        <v>2</v>
      </c>
      <c r="I4" s="4">
        <v>0</v>
      </c>
      <c r="J4" s="4">
        <v>0</v>
      </c>
      <c r="K4" s="4">
        <v>4</v>
      </c>
      <c r="L4" s="4">
        <v>0</v>
      </c>
      <c r="M4" s="4">
        <v>1</v>
      </c>
      <c r="N4" s="4">
        <v>2</v>
      </c>
      <c r="O4" s="4">
        <v>3</v>
      </c>
      <c r="P4" s="4">
        <v>1</v>
      </c>
      <c r="Q4" s="4">
        <v>0</v>
      </c>
      <c r="R4" s="4">
        <v>2</v>
      </c>
      <c r="S4" s="5">
        <v>1</v>
      </c>
      <c r="T4" s="4">
        <v>2</v>
      </c>
      <c r="U4" s="4">
        <v>0</v>
      </c>
      <c r="V4" s="4">
        <v>0</v>
      </c>
      <c r="W4" s="4">
        <v>0</v>
      </c>
      <c r="X4" s="4">
        <v>4</v>
      </c>
      <c r="Y4" s="4">
        <v>1</v>
      </c>
      <c r="Z4" s="4">
        <v>1</v>
      </c>
      <c r="AA4" s="4">
        <v>0</v>
      </c>
      <c r="AB4" s="4">
        <v>0</v>
      </c>
      <c r="AC4" s="4">
        <v>1</v>
      </c>
      <c r="AD4" s="4">
        <v>4</v>
      </c>
      <c r="AE4" s="4">
        <v>0</v>
      </c>
      <c r="AF4" s="6">
        <v>2</v>
      </c>
      <c r="AG4" s="57">
        <f>SUM(C4:AF4)</f>
        <v>41</v>
      </c>
      <c r="AH4" s="29">
        <v>1</v>
      </c>
      <c r="AI4" s="9">
        <v>0</v>
      </c>
      <c r="AJ4" s="9">
        <v>0</v>
      </c>
      <c r="AK4" s="9">
        <v>2</v>
      </c>
      <c r="AL4" s="9">
        <v>2</v>
      </c>
      <c r="AM4" s="9">
        <v>1</v>
      </c>
      <c r="AN4" s="9">
        <v>0</v>
      </c>
      <c r="AO4" s="9">
        <v>0</v>
      </c>
      <c r="AP4" s="9">
        <v>0</v>
      </c>
      <c r="AQ4" s="9">
        <v>1</v>
      </c>
      <c r="AR4" s="9">
        <v>0</v>
      </c>
      <c r="AS4" s="9">
        <v>3</v>
      </c>
      <c r="AT4" s="9">
        <v>1</v>
      </c>
      <c r="AU4" s="9">
        <v>1</v>
      </c>
      <c r="AV4" s="9">
        <v>3</v>
      </c>
      <c r="AW4" s="9">
        <v>2</v>
      </c>
      <c r="AX4" s="9">
        <v>0</v>
      </c>
      <c r="AY4" s="9">
        <v>0</v>
      </c>
      <c r="AZ4" s="9">
        <v>0</v>
      </c>
      <c r="BA4" s="9">
        <v>0</v>
      </c>
      <c r="BB4" s="9">
        <v>1</v>
      </c>
      <c r="BC4" s="9">
        <v>1</v>
      </c>
      <c r="BD4" s="9">
        <v>2</v>
      </c>
      <c r="BE4" s="9">
        <v>3</v>
      </c>
      <c r="BF4" s="79">
        <v>0</v>
      </c>
      <c r="BG4" s="9">
        <v>1</v>
      </c>
      <c r="BH4" s="5">
        <v>0</v>
      </c>
      <c r="BI4" s="4">
        <v>3</v>
      </c>
      <c r="BJ4" s="57">
        <f aca="true" t="shared" si="0" ref="BJ4:BJ25">SUM(AH4:BI4)</f>
        <v>28</v>
      </c>
      <c r="BK4" s="56">
        <f aca="true" t="shared" si="1" ref="BK4:BK25">AG4+BJ4</f>
        <v>69</v>
      </c>
      <c r="BM4" s="1" t="s">
        <v>51</v>
      </c>
      <c r="BN4" s="254">
        <f>AD30</f>
        <v>86</v>
      </c>
      <c r="BP4" s="3">
        <v>1</v>
      </c>
      <c r="BQ4" s="1" t="s">
        <v>191</v>
      </c>
      <c r="BR4" s="254">
        <v>122</v>
      </c>
    </row>
    <row r="5" spans="1:70" ht="17.25" customHeight="1">
      <c r="A5" s="3">
        <v>2</v>
      </c>
      <c r="B5" s="1" t="s">
        <v>322</v>
      </c>
      <c r="C5" s="4">
        <v>5</v>
      </c>
      <c r="D5" s="4">
        <v>2</v>
      </c>
      <c r="E5" s="4">
        <v>0</v>
      </c>
      <c r="F5" s="4">
        <v>0</v>
      </c>
      <c r="G5" s="4">
        <v>0</v>
      </c>
      <c r="H5" s="4">
        <v>2</v>
      </c>
      <c r="I5" s="4">
        <v>2</v>
      </c>
      <c r="J5" s="4">
        <v>0</v>
      </c>
      <c r="K5" s="4">
        <v>1</v>
      </c>
      <c r="L5" s="4">
        <v>3</v>
      </c>
      <c r="M5" s="4">
        <v>1</v>
      </c>
      <c r="N5" s="4">
        <v>0</v>
      </c>
      <c r="O5" s="4">
        <v>1</v>
      </c>
      <c r="P5" s="4">
        <v>2</v>
      </c>
      <c r="Q5" s="4">
        <v>0</v>
      </c>
      <c r="R5" s="4">
        <v>1</v>
      </c>
      <c r="S5" s="5">
        <v>0</v>
      </c>
      <c r="T5" s="4">
        <v>1</v>
      </c>
      <c r="U5" s="4">
        <v>0</v>
      </c>
      <c r="V5" s="4">
        <v>1</v>
      </c>
      <c r="W5" s="4">
        <v>1</v>
      </c>
      <c r="X5" s="4">
        <v>0</v>
      </c>
      <c r="Y5" s="4">
        <v>0</v>
      </c>
      <c r="Z5" s="4">
        <v>3</v>
      </c>
      <c r="AA5" s="4">
        <v>0</v>
      </c>
      <c r="AB5" s="4">
        <v>0</v>
      </c>
      <c r="AC5" s="4">
        <v>2</v>
      </c>
      <c r="AD5" s="4">
        <v>0</v>
      </c>
      <c r="AE5" s="4">
        <v>0</v>
      </c>
      <c r="AF5" s="6">
        <v>1</v>
      </c>
      <c r="AG5" s="57">
        <f aca="true" t="shared" si="2" ref="AG5:AG25">SUM(C5:AF5)</f>
        <v>29</v>
      </c>
      <c r="AH5" s="29">
        <v>0</v>
      </c>
      <c r="AI5" s="9">
        <v>0</v>
      </c>
      <c r="AJ5" s="9">
        <v>0</v>
      </c>
      <c r="AK5" s="9">
        <v>1</v>
      </c>
      <c r="AL5" s="9">
        <v>0</v>
      </c>
      <c r="AM5" s="9">
        <v>0</v>
      </c>
      <c r="AN5" s="9">
        <v>1</v>
      </c>
      <c r="AO5" s="9">
        <v>0</v>
      </c>
      <c r="AP5" s="9">
        <v>0</v>
      </c>
      <c r="AQ5" s="9">
        <v>2</v>
      </c>
      <c r="AR5" s="9">
        <v>0</v>
      </c>
      <c r="AS5" s="9">
        <v>0</v>
      </c>
      <c r="AT5" s="9">
        <v>2</v>
      </c>
      <c r="AU5" s="9">
        <v>1</v>
      </c>
      <c r="AV5" s="9">
        <v>2</v>
      </c>
      <c r="AW5" s="9">
        <v>1</v>
      </c>
      <c r="AX5" s="9">
        <v>1</v>
      </c>
      <c r="AY5" s="9">
        <v>0</v>
      </c>
      <c r="AZ5" s="9">
        <v>0</v>
      </c>
      <c r="BA5" s="9">
        <v>0</v>
      </c>
      <c r="BB5" s="9">
        <v>1</v>
      </c>
      <c r="BC5" s="9">
        <v>2</v>
      </c>
      <c r="BD5" s="9">
        <v>0</v>
      </c>
      <c r="BE5" s="9">
        <v>2</v>
      </c>
      <c r="BF5" s="79">
        <v>0</v>
      </c>
      <c r="BG5" s="9">
        <v>0</v>
      </c>
      <c r="BH5" s="5">
        <v>0</v>
      </c>
      <c r="BI5" s="4">
        <v>1</v>
      </c>
      <c r="BJ5" s="57">
        <f t="shared" si="0"/>
        <v>17</v>
      </c>
      <c r="BK5" s="56">
        <f t="shared" si="1"/>
        <v>46</v>
      </c>
      <c r="BM5" s="1" t="s">
        <v>322</v>
      </c>
      <c r="BN5" s="254">
        <f aca="true" t="shared" si="3" ref="BN5:BN25">AD31</f>
        <v>63</v>
      </c>
      <c r="BP5" s="3">
        <v>2</v>
      </c>
      <c r="BQ5" s="1" t="s">
        <v>186</v>
      </c>
      <c r="BR5" s="254">
        <v>92</v>
      </c>
    </row>
    <row r="6" spans="1:70" ht="17.25" customHeight="1">
      <c r="A6" s="3">
        <v>3</v>
      </c>
      <c r="B6" s="1" t="s">
        <v>185</v>
      </c>
      <c r="C6" s="4">
        <v>2</v>
      </c>
      <c r="D6" s="4">
        <v>3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3</v>
      </c>
      <c r="M6" s="4">
        <v>0</v>
      </c>
      <c r="N6" s="4">
        <v>0</v>
      </c>
      <c r="O6" s="4">
        <v>1</v>
      </c>
      <c r="P6" s="4">
        <v>1</v>
      </c>
      <c r="Q6" s="2">
        <v>0</v>
      </c>
      <c r="R6" s="4">
        <v>0</v>
      </c>
      <c r="S6" s="5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6">
        <v>1</v>
      </c>
      <c r="AG6" s="57">
        <f t="shared" si="2"/>
        <v>17</v>
      </c>
      <c r="AH6" s="29">
        <v>2</v>
      </c>
      <c r="AI6" s="9">
        <v>2</v>
      </c>
      <c r="AJ6" s="9">
        <v>0</v>
      </c>
      <c r="AK6" s="9">
        <v>1</v>
      </c>
      <c r="AL6" s="9">
        <v>1</v>
      </c>
      <c r="AM6" s="9">
        <v>0</v>
      </c>
      <c r="AN6" s="9">
        <v>0</v>
      </c>
      <c r="AO6" s="9">
        <v>1</v>
      </c>
      <c r="AP6" s="9">
        <v>2</v>
      </c>
      <c r="AQ6" s="9">
        <v>1</v>
      </c>
      <c r="AR6" s="9">
        <v>3</v>
      </c>
      <c r="AS6" s="9">
        <v>0</v>
      </c>
      <c r="AT6" s="9">
        <v>1</v>
      </c>
      <c r="AU6" s="9">
        <v>0</v>
      </c>
      <c r="AV6" s="9">
        <v>0</v>
      </c>
      <c r="AW6" s="9">
        <v>0</v>
      </c>
      <c r="AX6" s="9">
        <v>2</v>
      </c>
      <c r="AY6" s="9">
        <v>0</v>
      </c>
      <c r="AZ6" s="9">
        <v>0</v>
      </c>
      <c r="BA6" s="9">
        <v>1</v>
      </c>
      <c r="BB6" s="9">
        <v>0</v>
      </c>
      <c r="BC6" s="9">
        <v>1</v>
      </c>
      <c r="BD6" s="9">
        <v>0</v>
      </c>
      <c r="BE6" s="9">
        <v>1</v>
      </c>
      <c r="BF6" s="79">
        <v>0</v>
      </c>
      <c r="BG6" s="9">
        <v>0</v>
      </c>
      <c r="BH6" s="5">
        <v>0</v>
      </c>
      <c r="BI6" s="4">
        <v>0</v>
      </c>
      <c r="BJ6" s="57">
        <f t="shared" si="0"/>
        <v>19</v>
      </c>
      <c r="BK6" s="56">
        <f t="shared" si="1"/>
        <v>36</v>
      </c>
      <c r="BM6" s="1" t="s">
        <v>185</v>
      </c>
      <c r="BN6" s="254">
        <f t="shared" si="3"/>
        <v>40</v>
      </c>
      <c r="BP6" s="3">
        <v>3</v>
      </c>
      <c r="BQ6" s="1" t="s">
        <v>51</v>
      </c>
      <c r="BR6" s="254">
        <v>86</v>
      </c>
    </row>
    <row r="7" spans="1:70" ht="17.25" customHeight="1">
      <c r="A7" s="3">
        <v>4</v>
      </c>
      <c r="B7" s="2" t="s">
        <v>186</v>
      </c>
      <c r="C7" s="4">
        <v>1</v>
      </c>
      <c r="D7" s="4">
        <v>3</v>
      </c>
      <c r="E7" s="4">
        <v>3</v>
      </c>
      <c r="F7" s="4">
        <v>1</v>
      </c>
      <c r="G7" s="4">
        <v>0</v>
      </c>
      <c r="H7" s="4">
        <v>1</v>
      </c>
      <c r="I7" s="4">
        <v>2</v>
      </c>
      <c r="J7" s="4">
        <v>0</v>
      </c>
      <c r="K7" s="4">
        <v>1</v>
      </c>
      <c r="L7" s="4">
        <v>1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4</v>
      </c>
      <c r="S7" s="5">
        <v>1</v>
      </c>
      <c r="T7" s="4">
        <v>1</v>
      </c>
      <c r="U7" s="4">
        <v>0</v>
      </c>
      <c r="V7" s="4">
        <v>0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2</v>
      </c>
      <c r="AC7" s="4">
        <v>2</v>
      </c>
      <c r="AD7" s="4">
        <v>4</v>
      </c>
      <c r="AE7" s="4">
        <v>1</v>
      </c>
      <c r="AF7" s="6">
        <v>1</v>
      </c>
      <c r="AG7" s="57">
        <f t="shared" si="2"/>
        <v>35</v>
      </c>
      <c r="AH7" s="29">
        <v>1</v>
      </c>
      <c r="AI7" s="9">
        <v>1</v>
      </c>
      <c r="AJ7" s="9">
        <v>2</v>
      </c>
      <c r="AK7" s="9">
        <v>0</v>
      </c>
      <c r="AL7" s="9">
        <v>2</v>
      </c>
      <c r="AM7" s="9">
        <v>0</v>
      </c>
      <c r="AN7" s="9">
        <v>1</v>
      </c>
      <c r="AO7" s="9">
        <v>4</v>
      </c>
      <c r="AP7" s="9">
        <v>0</v>
      </c>
      <c r="AQ7" s="9">
        <v>3</v>
      </c>
      <c r="AR7" s="9">
        <v>1</v>
      </c>
      <c r="AS7" s="9">
        <v>0</v>
      </c>
      <c r="AT7" s="9">
        <v>1</v>
      </c>
      <c r="AU7" s="9">
        <v>1</v>
      </c>
      <c r="AV7" s="9">
        <v>1</v>
      </c>
      <c r="AW7" s="9">
        <v>1</v>
      </c>
      <c r="AX7" s="9">
        <v>2</v>
      </c>
      <c r="AY7" s="9">
        <v>3</v>
      </c>
      <c r="AZ7" s="9">
        <v>2</v>
      </c>
      <c r="BA7" s="9">
        <v>0</v>
      </c>
      <c r="BB7" s="9">
        <v>2</v>
      </c>
      <c r="BC7" s="9">
        <v>0</v>
      </c>
      <c r="BD7" s="9">
        <v>0</v>
      </c>
      <c r="BE7" s="9">
        <v>0</v>
      </c>
      <c r="BF7" s="79">
        <v>1</v>
      </c>
      <c r="BG7" s="9">
        <v>0</v>
      </c>
      <c r="BH7" s="5">
        <v>1</v>
      </c>
      <c r="BI7" s="4">
        <v>1</v>
      </c>
      <c r="BJ7" s="57">
        <f t="shared" si="0"/>
        <v>31</v>
      </c>
      <c r="BK7" s="56">
        <f t="shared" si="1"/>
        <v>66</v>
      </c>
      <c r="BM7" s="2" t="s">
        <v>186</v>
      </c>
      <c r="BN7" s="254">
        <f t="shared" si="3"/>
        <v>92</v>
      </c>
      <c r="BP7" s="3">
        <v>4</v>
      </c>
      <c r="BQ7" s="2" t="s">
        <v>55</v>
      </c>
      <c r="BR7" s="254">
        <v>84</v>
      </c>
    </row>
    <row r="8" spans="1:70" ht="17.25" customHeight="1">
      <c r="A8" s="3">
        <v>5</v>
      </c>
      <c r="B8" s="1" t="s">
        <v>108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0</v>
      </c>
      <c r="Q8" s="4">
        <v>1</v>
      </c>
      <c r="R8" s="4">
        <v>1</v>
      </c>
      <c r="S8" s="5">
        <v>0</v>
      </c>
      <c r="T8" s="4">
        <v>0</v>
      </c>
      <c r="U8" s="4">
        <v>0</v>
      </c>
      <c r="V8" s="4">
        <v>2</v>
      </c>
      <c r="W8" s="4">
        <v>0</v>
      </c>
      <c r="X8" s="4">
        <v>1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6">
        <v>1</v>
      </c>
      <c r="AG8" s="57">
        <f t="shared" si="2"/>
        <v>10</v>
      </c>
      <c r="AH8" s="29">
        <v>0</v>
      </c>
      <c r="AI8" s="9">
        <v>0</v>
      </c>
      <c r="AJ8" s="9">
        <v>2</v>
      </c>
      <c r="AK8" s="9">
        <v>0</v>
      </c>
      <c r="AL8" s="9">
        <v>1</v>
      </c>
      <c r="AM8" s="9">
        <v>0</v>
      </c>
      <c r="AN8" s="9">
        <v>2</v>
      </c>
      <c r="AO8" s="9">
        <v>0</v>
      </c>
      <c r="AP8" s="9">
        <v>0</v>
      </c>
      <c r="AQ8" s="9">
        <v>3</v>
      </c>
      <c r="AR8" s="9">
        <v>0</v>
      </c>
      <c r="AS8" s="9">
        <v>0</v>
      </c>
      <c r="AT8" s="9">
        <v>0</v>
      </c>
      <c r="AU8" s="9">
        <v>2</v>
      </c>
      <c r="AV8" s="9">
        <v>0</v>
      </c>
      <c r="AW8" s="9">
        <v>0</v>
      </c>
      <c r="AX8" s="9">
        <v>1</v>
      </c>
      <c r="AY8" s="9">
        <v>0</v>
      </c>
      <c r="AZ8" s="9">
        <v>0</v>
      </c>
      <c r="BA8" s="9">
        <v>0</v>
      </c>
      <c r="BB8" s="9">
        <v>0</v>
      </c>
      <c r="BC8" s="9">
        <v>2</v>
      </c>
      <c r="BD8" s="9">
        <v>0</v>
      </c>
      <c r="BE8" s="9">
        <v>1</v>
      </c>
      <c r="BF8" s="79">
        <v>0</v>
      </c>
      <c r="BG8" s="9">
        <v>0</v>
      </c>
      <c r="BH8" s="5">
        <v>2</v>
      </c>
      <c r="BI8" s="4">
        <v>0</v>
      </c>
      <c r="BJ8" s="57">
        <f t="shared" si="0"/>
        <v>16</v>
      </c>
      <c r="BK8" s="56">
        <f t="shared" si="1"/>
        <v>26</v>
      </c>
      <c r="BM8" s="1" t="s">
        <v>108</v>
      </c>
      <c r="BN8" s="254">
        <f t="shared" si="3"/>
        <v>29</v>
      </c>
      <c r="BP8" s="3">
        <v>5</v>
      </c>
      <c r="BQ8" s="2" t="s">
        <v>364</v>
      </c>
      <c r="BR8" s="254">
        <v>76</v>
      </c>
    </row>
    <row r="9" spans="1:70" ht="17.25" customHeight="1">
      <c r="A9" s="3">
        <v>6</v>
      </c>
      <c r="B9" s="1" t="s">
        <v>54</v>
      </c>
      <c r="C9" s="4">
        <v>1</v>
      </c>
      <c r="D9" s="4">
        <v>1</v>
      </c>
      <c r="E9" s="4">
        <v>2</v>
      </c>
      <c r="F9" s="4">
        <v>0</v>
      </c>
      <c r="G9" s="4">
        <v>0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3</v>
      </c>
      <c r="Q9" s="4">
        <v>0</v>
      </c>
      <c r="R9" s="4">
        <v>1</v>
      </c>
      <c r="S9" s="5">
        <v>1</v>
      </c>
      <c r="T9" s="4">
        <v>1</v>
      </c>
      <c r="U9" s="4">
        <v>0</v>
      </c>
      <c r="V9" s="4">
        <v>1</v>
      </c>
      <c r="W9" s="4">
        <v>2</v>
      </c>
      <c r="X9" s="4">
        <v>1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6">
        <v>0</v>
      </c>
      <c r="AG9" s="57">
        <f t="shared" si="2"/>
        <v>24</v>
      </c>
      <c r="AH9" s="29">
        <v>0</v>
      </c>
      <c r="AI9" s="9">
        <v>1</v>
      </c>
      <c r="AJ9" s="9">
        <v>0</v>
      </c>
      <c r="AK9" s="9">
        <v>1</v>
      </c>
      <c r="AL9" s="9">
        <v>1</v>
      </c>
      <c r="AM9" s="9">
        <v>1</v>
      </c>
      <c r="AN9" s="9">
        <v>0</v>
      </c>
      <c r="AO9" s="9">
        <v>1</v>
      </c>
      <c r="AP9" s="9">
        <v>0</v>
      </c>
      <c r="AQ9" s="9">
        <v>1</v>
      </c>
      <c r="AR9" s="9">
        <v>0</v>
      </c>
      <c r="AS9" s="9">
        <v>1</v>
      </c>
      <c r="AT9" s="9">
        <v>1</v>
      </c>
      <c r="AU9" s="9">
        <v>0</v>
      </c>
      <c r="AV9" s="9">
        <v>1</v>
      </c>
      <c r="AW9" s="9">
        <v>2</v>
      </c>
      <c r="AX9" s="9">
        <v>1</v>
      </c>
      <c r="AY9" s="9">
        <v>1</v>
      </c>
      <c r="AZ9" s="9">
        <v>1</v>
      </c>
      <c r="BA9" s="9">
        <v>1</v>
      </c>
      <c r="BB9" s="9">
        <v>1</v>
      </c>
      <c r="BC9" s="9">
        <v>1</v>
      </c>
      <c r="BD9" s="9">
        <v>1</v>
      </c>
      <c r="BE9" s="9">
        <v>0</v>
      </c>
      <c r="BF9" s="79">
        <v>0</v>
      </c>
      <c r="BG9" s="9">
        <v>1</v>
      </c>
      <c r="BH9" s="5">
        <v>0</v>
      </c>
      <c r="BI9" s="4">
        <v>1</v>
      </c>
      <c r="BJ9" s="57">
        <f t="shared" si="0"/>
        <v>20</v>
      </c>
      <c r="BK9" s="56">
        <f t="shared" si="1"/>
        <v>44</v>
      </c>
      <c r="BM9" s="1" t="s">
        <v>54</v>
      </c>
      <c r="BN9" s="254">
        <f t="shared" si="3"/>
        <v>53</v>
      </c>
      <c r="BP9" s="3">
        <v>6</v>
      </c>
      <c r="BQ9" s="2" t="s">
        <v>194</v>
      </c>
      <c r="BR9" s="254">
        <v>66</v>
      </c>
    </row>
    <row r="10" spans="1:70" ht="17.25" customHeight="1">
      <c r="A10" s="3">
        <v>7</v>
      </c>
      <c r="B10" s="2" t="s">
        <v>55</v>
      </c>
      <c r="C10" s="4">
        <v>4</v>
      </c>
      <c r="D10" s="4">
        <v>1</v>
      </c>
      <c r="E10" s="4">
        <v>2</v>
      </c>
      <c r="F10" s="4">
        <v>1</v>
      </c>
      <c r="G10" s="4">
        <v>0</v>
      </c>
      <c r="H10" s="4">
        <v>0</v>
      </c>
      <c r="I10" s="4">
        <v>2</v>
      </c>
      <c r="J10" s="4">
        <v>0</v>
      </c>
      <c r="K10" s="4">
        <v>4</v>
      </c>
      <c r="L10" s="4">
        <v>0</v>
      </c>
      <c r="M10" s="4">
        <v>3</v>
      </c>
      <c r="N10" s="4">
        <v>3</v>
      </c>
      <c r="O10" s="4">
        <v>0</v>
      </c>
      <c r="P10" s="4">
        <v>1</v>
      </c>
      <c r="Q10" s="4">
        <v>2</v>
      </c>
      <c r="R10" s="4">
        <v>2</v>
      </c>
      <c r="S10" s="5">
        <v>0</v>
      </c>
      <c r="T10" s="4">
        <v>1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2</v>
      </c>
      <c r="AA10" s="4">
        <v>0</v>
      </c>
      <c r="AB10" s="4">
        <v>2</v>
      </c>
      <c r="AC10" s="4">
        <v>2</v>
      </c>
      <c r="AD10" s="4">
        <v>0</v>
      </c>
      <c r="AE10" s="4">
        <v>0</v>
      </c>
      <c r="AF10" s="6">
        <v>0</v>
      </c>
      <c r="AG10" s="57">
        <f t="shared" si="2"/>
        <v>35</v>
      </c>
      <c r="AH10" s="29">
        <v>2</v>
      </c>
      <c r="AI10" s="9">
        <v>1</v>
      </c>
      <c r="AJ10" s="9">
        <v>1</v>
      </c>
      <c r="AK10" s="9">
        <v>0</v>
      </c>
      <c r="AL10" s="9">
        <v>4</v>
      </c>
      <c r="AM10" s="9">
        <v>1</v>
      </c>
      <c r="AN10" s="9">
        <v>3</v>
      </c>
      <c r="AO10" s="9">
        <v>0</v>
      </c>
      <c r="AP10" s="9">
        <v>1</v>
      </c>
      <c r="AQ10" s="9">
        <v>6</v>
      </c>
      <c r="AR10" s="9">
        <v>2</v>
      </c>
      <c r="AS10" s="9">
        <v>1</v>
      </c>
      <c r="AT10" s="9">
        <v>1</v>
      </c>
      <c r="AU10" s="9">
        <v>0</v>
      </c>
      <c r="AV10" s="9">
        <v>3</v>
      </c>
      <c r="AW10" s="9">
        <v>2</v>
      </c>
      <c r="AX10" s="9">
        <v>2</v>
      </c>
      <c r="AY10" s="9">
        <v>1</v>
      </c>
      <c r="AZ10" s="9">
        <v>0</v>
      </c>
      <c r="BA10" s="9">
        <v>0</v>
      </c>
      <c r="BB10" s="9">
        <v>1</v>
      </c>
      <c r="BC10" s="9">
        <v>1</v>
      </c>
      <c r="BD10" s="9">
        <v>1</v>
      </c>
      <c r="BE10" s="9">
        <v>3</v>
      </c>
      <c r="BF10" s="79">
        <v>4</v>
      </c>
      <c r="BG10" s="9">
        <v>1</v>
      </c>
      <c r="BH10" s="5">
        <v>1</v>
      </c>
      <c r="BI10" s="4">
        <v>0</v>
      </c>
      <c r="BJ10" s="57">
        <f t="shared" si="0"/>
        <v>43</v>
      </c>
      <c r="BK10" s="56">
        <f t="shared" si="1"/>
        <v>78</v>
      </c>
      <c r="BM10" s="2" t="s">
        <v>55</v>
      </c>
      <c r="BN10" s="254">
        <f t="shared" si="3"/>
        <v>84</v>
      </c>
      <c r="BP10" s="3">
        <v>7</v>
      </c>
      <c r="BQ10" s="2" t="s">
        <v>322</v>
      </c>
      <c r="BR10" s="254">
        <v>63</v>
      </c>
    </row>
    <row r="11" spans="1:70" ht="17.25" customHeight="1">
      <c r="A11" s="3">
        <v>8</v>
      </c>
      <c r="B11" s="2" t="s">
        <v>187</v>
      </c>
      <c r="C11" s="4">
        <v>1</v>
      </c>
      <c r="D11" s="4">
        <v>2</v>
      </c>
      <c r="E11" s="4">
        <v>5</v>
      </c>
      <c r="F11" s="4">
        <v>0</v>
      </c>
      <c r="G11" s="4">
        <v>0</v>
      </c>
      <c r="H11" s="4">
        <v>1</v>
      </c>
      <c r="I11" s="4">
        <v>1</v>
      </c>
      <c r="J11" s="4">
        <v>2</v>
      </c>
      <c r="K11" s="4">
        <v>0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5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6">
        <v>0</v>
      </c>
      <c r="AG11" s="57">
        <f t="shared" si="2"/>
        <v>18</v>
      </c>
      <c r="AH11" s="29">
        <v>0</v>
      </c>
      <c r="AI11" s="9">
        <v>0</v>
      </c>
      <c r="AJ11" s="9">
        <v>1</v>
      </c>
      <c r="AK11" s="9">
        <v>0</v>
      </c>
      <c r="AL11" s="9">
        <v>2</v>
      </c>
      <c r="AM11" s="9">
        <v>0</v>
      </c>
      <c r="AN11" s="9">
        <v>0</v>
      </c>
      <c r="AO11" s="9">
        <v>0</v>
      </c>
      <c r="AP11" s="9">
        <v>1</v>
      </c>
      <c r="AQ11" s="9">
        <v>2</v>
      </c>
      <c r="AR11" s="9">
        <v>0</v>
      </c>
      <c r="AS11" s="9">
        <v>1</v>
      </c>
      <c r="AT11" s="9">
        <v>2</v>
      </c>
      <c r="AU11" s="9">
        <v>1</v>
      </c>
      <c r="AV11" s="9">
        <v>0</v>
      </c>
      <c r="AW11" s="9">
        <v>0</v>
      </c>
      <c r="AX11" s="9">
        <v>1</v>
      </c>
      <c r="AY11" s="9">
        <v>0</v>
      </c>
      <c r="AZ11" s="9">
        <v>3</v>
      </c>
      <c r="BA11" s="9">
        <v>2</v>
      </c>
      <c r="BB11" s="9">
        <v>1</v>
      </c>
      <c r="BC11" s="9">
        <v>0</v>
      </c>
      <c r="BD11" s="9">
        <v>0</v>
      </c>
      <c r="BE11" s="9">
        <v>0</v>
      </c>
      <c r="BF11" s="79">
        <v>0</v>
      </c>
      <c r="BG11" s="9">
        <v>0</v>
      </c>
      <c r="BH11" s="5">
        <v>2</v>
      </c>
      <c r="BI11" s="4">
        <v>2</v>
      </c>
      <c r="BJ11" s="57">
        <f t="shared" si="0"/>
        <v>21</v>
      </c>
      <c r="BK11" s="56">
        <f t="shared" si="1"/>
        <v>39</v>
      </c>
      <c r="BM11" s="2" t="s">
        <v>187</v>
      </c>
      <c r="BN11" s="254">
        <f t="shared" si="3"/>
        <v>52</v>
      </c>
      <c r="BP11" s="3">
        <v>8</v>
      </c>
      <c r="BQ11" s="1" t="s">
        <v>54</v>
      </c>
      <c r="BR11" s="254">
        <v>53</v>
      </c>
    </row>
    <row r="12" spans="1:70" ht="17.25" customHeight="1">
      <c r="A12" s="3">
        <v>9</v>
      </c>
      <c r="B12" s="2" t="s">
        <v>56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2</v>
      </c>
      <c r="M12" s="4">
        <v>0</v>
      </c>
      <c r="N12" s="4">
        <v>2</v>
      </c>
      <c r="O12" s="4">
        <v>0</v>
      </c>
      <c r="P12" s="4">
        <v>0</v>
      </c>
      <c r="Q12" s="4">
        <v>1</v>
      </c>
      <c r="R12" s="4">
        <v>0</v>
      </c>
      <c r="S12" s="5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1</v>
      </c>
      <c r="AD12" s="4">
        <v>2</v>
      </c>
      <c r="AE12" s="4">
        <v>1</v>
      </c>
      <c r="AF12" s="6">
        <v>0</v>
      </c>
      <c r="AG12" s="57">
        <f t="shared" si="2"/>
        <v>17</v>
      </c>
      <c r="AH12" s="29">
        <v>2</v>
      </c>
      <c r="AI12" s="9">
        <v>1</v>
      </c>
      <c r="AJ12" s="9">
        <v>0</v>
      </c>
      <c r="AK12" s="9">
        <v>3</v>
      </c>
      <c r="AL12" s="9">
        <v>1</v>
      </c>
      <c r="AM12" s="9">
        <v>0</v>
      </c>
      <c r="AN12" s="9">
        <v>0</v>
      </c>
      <c r="AO12" s="9">
        <v>2</v>
      </c>
      <c r="AP12" s="9">
        <v>0</v>
      </c>
      <c r="AQ12" s="9">
        <v>0</v>
      </c>
      <c r="AR12" s="9">
        <v>1</v>
      </c>
      <c r="AS12" s="9">
        <v>1</v>
      </c>
      <c r="AT12" s="9">
        <v>0</v>
      </c>
      <c r="AU12" s="9">
        <v>0</v>
      </c>
      <c r="AV12" s="9">
        <v>0</v>
      </c>
      <c r="AW12" s="9">
        <v>1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1</v>
      </c>
      <c r="BE12" s="9">
        <v>0</v>
      </c>
      <c r="BF12" s="79">
        <v>0</v>
      </c>
      <c r="BG12" s="9">
        <v>0</v>
      </c>
      <c r="BH12" s="5">
        <v>0</v>
      </c>
      <c r="BI12" s="4">
        <v>3</v>
      </c>
      <c r="BJ12" s="57">
        <f t="shared" si="0"/>
        <v>16</v>
      </c>
      <c r="BK12" s="56">
        <f t="shared" si="1"/>
        <v>33</v>
      </c>
      <c r="BM12" s="2" t="s">
        <v>56</v>
      </c>
      <c r="BN12" s="254">
        <f t="shared" si="3"/>
        <v>38</v>
      </c>
      <c r="BP12" s="3">
        <v>9</v>
      </c>
      <c r="BQ12" s="1" t="s">
        <v>187</v>
      </c>
      <c r="BR12" s="254">
        <v>52</v>
      </c>
    </row>
    <row r="13" spans="1:70" ht="17.25" customHeight="1">
      <c r="A13" s="3">
        <v>10</v>
      </c>
      <c r="B13" s="2" t="s">
        <v>188</v>
      </c>
      <c r="C13" s="4">
        <v>1</v>
      </c>
      <c r="D13" s="4">
        <v>0</v>
      </c>
      <c r="E13" s="4">
        <v>0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v>2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3</v>
      </c>
      <c r="S13" s="5">
        <v>0</v>
      </c>
      <c r="T13" s="4">
        <v>1</v>
      </c>
      <c r="U13" s="4">
        <v>0</v>
      </c>
      <c r="V13" s="4">
        <v>0</v>
      </c>
      <c r="W13" s="4">
        <v>0</v>
      </c>
      <c r="X13" s="4">
        <v>2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6">
        <v>1</v>
      </c>
      <c r="AG13" s="57">
        <f t="shared" si="2"/>
        <v>20</v>
      </c>
      <c r="AH13" s="29">
        <v>0</v>
      </c>
      <c r="AI13" s="9">
        <v>0</v>
      </c>
      <c r="AJ13" s="9">
        <v>0</v>
      </c>
      <c r="AK13" s="9">
        <v>3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3</v>
      </c>
      <c r="AR13" s="9">
        <v>0</v>
      </c>
      <c r="AS13" s="9">
        <v>0</v>
      </c>
      <c r="AT13" s="9">
        <v>1</v>
      </c>
      <c r="AU13" s="9">
        <v>0</v>
      </c>
      <c r="AV13" s="9">
        <v>1</v>
      </c>
      <c r="AW13" s="9">
        <v>2</v>
      </c>
      <c r="AX13" s="9">
        <v>0</v>
      </c>
      <c r="AY13" s="9">
        <v>0</v>
      </c>
      <c r="AZ13" s="9">
        <v>0</v>
      </c>
      <c r="BA13" s="9">
        <v>1</v>
      </c>
      <c r="BB13" s="9">
        <v>1</v>
      </c>
      <c r="BC13" s="9">
        <v>1</v>
      </c>
      <c r="BD13" s="9">
        <v>1</v>
      </c>
      <c r="BE13" s="9">
        <v>3</v>
      </c>
      <c r="BF13" s="79">
        <v>3</v>
      </c>
      <c r="BG13" s="9">
        <v>0</v>
      </c>
      <c r="BH13" s="5">
        <v>0</v>
      </c>
      <c r="BI13" s="4">
        <v>2</v>
      </c>
      <c r="BJ13" s="57">
        <f t="shared" si="0"/>
        <v>22</v>
      </c>
      <c r="BK13" s="56">
        <f t="shared" si="1"/>
        <v>42</v>
      </c>
      <c r="BM13" s="2" t="s">
        <v>188</v>
      </c>
      <c r="BN13" s="254">
        <f t="shared" si="3"/>
        <v>45</v>
      </c>
      <c r="BP13" s="3">
        <v>10</v>
      </c>
      <c r="BQ13" s="2" t="s">
        <v>188</v>
      </c>
      <c r="BR13" s="254">
        <v>45</v>
      </c>
    </row>
    <row r="14" spans="1:70" ht="17.25" customHeight="1">
      <c r="A14" s="3">
        <v>11</v>
      </c>
      <c r="B14" s="2" t="s">
        <v>189</v>
      </c>
      <c r="C14" s="4">
        <v>1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5">
        <v>0</v>
      </c>
      <c r="T14" s="4">
        <v>0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2</v>
      </c>
      <c r="AE14" s="4">
        <v>0</v>
      </c>
      <c r="AF14" s="6">
        <v>1</v>
      </c>
      <c r="AG14" s="57">
        <f t="shared" si="2"/>
        <v>11</v>
      </c>
      <c r="AH14" s="29">
        <v>0</v>
      </c>
      <c r="AI14" s="9">
        <v>1</v>
      </c>
      <c r="AJ14" s="9">
        <v>1</v>
      </c>
      <c r="AK14" s="9">
        <v>0</v>
      </c>
      <c r="AL14" s="9">
        <v>0</v>
      </c>
      <c r="AM14" s="9">
        <v>0</v>
      </c>
      <c r="AN14" s="9">
        <v>1</v>
      </c>
      <c r="AO14" s="9">
        <v>2</v>
      </c>
      <c r="AP14" s="9">
        <v>0</v>
      </c>
      <c r="AQ14" s="9">
        <v>1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1</v>
      </c>
      <c r="AX14" s="9">
        <v>1</v>
      </c>
      <c r="AY14" s="9">
        <v>4</v>
      </c>
      <c r="AZ14" s="9">
        <v>1</v>
      </c>
      <c r="BA14" s="9">
        <v>0</v>
      </c>
      <c r="BB14" s="9">
        <v>1</v>
      </c>
      <c r="BC14" s="9">
        <v>0</v>
      </c>
      <c r="BD14" s="9">
        <v>0</v>
      </c>
      <c r="BE14" s="9">
        <v>1</v>
      </c>
      <c r="BF14" s="79">
        <v>0</v>
      </c>
      <c r="BG14" s="9">
        <v>0</v>
      </c>
      <c r="BH14" s="5">
        <v>1</v>
      </c>
      <c r="BI14" s="4">
        <v>0</v>
      </c>
      <c r="BJ14" s="57">
        <f t="shared" si="0"/>
        <v>16</v>
      </c>
      <c r="BK14" s="56">
        <f t="shared" si="1"/>
        <v>27</v>
      </c>
      <c r="BM14" s="2" t="s">
        <v>189</v>
      </c>
      <c r="BN14" s="254">
        <f t="shared" si="3"/>
        <v>34</v>
      </c>
      <c r="BP14" s="3">
        <v>11</v>
      </c>
      <c r="BQ14" s="1" t="s">
        <v>197</v>
      </c>
      <c r="BR14" s="254">
        <v>45</v>
      </c>
    </row>
    <row r="15" spans="1:70" ht="17.25" customHeight="1">
      <c r="A15" s="3">
        <v>12</v>
      </c>
      <c r="B15" s="1" t="s">
        <v>190</v>
      </c>
      <c r="C15" s="4">
        <v>0</v>
      </c>
      <c r="D15" s="4">
        <v>3</v>
      </c>
      <c r="E15" s="4">
        <v>1</v>
      </c>
      <c r="F15" s="4">
        <v>0</v>
      </c>
      <c r="G15" s="4">
        <v>0</v>
      </c>
      <c r="H15" s="4">
        <v>1</v>
      </c>
      <c r="I15" s="4">
        <v>1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1</v>
      </c>
      <c r="P15" s="4">
        <v>1</v>
      </c>
      <c r="Q15" s="4">
        <v>1</v>
      </c>
      <c r="R15" s="4">
        <v>0</v>
      </c>
      <c r="S15" s="5">
        <v>0</v>
      </c>
      <c r="T15" s="4">
        <v>2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6">
        <v>1</v>
      </c>
      <c r="AG15" s="57">
        <f t="shared" si="2"/>
        <v>17</v>
      </c>
      <c r="AH15" s="29">
        <v>0</v>
      </c>
      <c r="AI15" s="9">
        <v>0</v>
      </c>
      <c r="AJ15" s="9">
        <v>1</v>
      </c>
      <c r="AK15" s="9">
        <v>1</v>
      </c>
      <c r="AL15" s="9">
        <v>0</v>
      </c>
      <c r="AM15" s="9">
        <v>1</v>
      </c>
      <c r="AN15" s="9">
        <v>1</v>
      </c>
      <c r="AO15" s="9">
        <v>1</v>
      </c>
      <c r="AP15" s="9">
        <v>0</v>
      </c>
      <c r="AQ15" s="9">
        <v>0</v>
      </c>
      <c r="AR15" s="9">
        <v>0</v>
      </c>
      <c r="AS15" s="9">
        <v>1</v>
      </c>
      <c r="AT15" s="9">
        <v>2</v>
      </c>
      <c r="AU15" s="9">
        <v>0</v>
      </c>
      <c r="AV15" s="9">
        <v>1</v>
      </c>
      <c r="AW15" s="9">
        <v>0</v>
      </c>
      <c r="AX15" s="9">
        <v>0</v>
      </c>
      <c r="AY15" s="9">
        <v>1</v>
      </c>
      <c r="AZ15" s="9">
        <v>0</v>
      </c>
      <c r="BA15" s="9">
        <v>0</v>
      </c>
      <c r="BB15" s="9">
        <v>0</v>
      </c>
      <c r="BC15" s="9">
        <v>1</v>
      </c>
      <c r="BD15" s="9">
        <v>1</v>
      </c>
      <c r="BE15" s="9">
        <v>0</v>
      </c>
      <c r="BF15" s="79">
        <v>1</v>
      </c>
      <c r="BG15" s="9">
        <v>0</v>
      </c>
      <c r="BH15" s="5">
        <v>0</v>
      </c>
      <c r="BI15" s="4">
        <v>1</v>
      </c>
      <c r="BJ15" s="57">
        <f t="shared" si="0"/>
        <v>14</v>
      </c>
      <c r="BK15" s="56">
        <f t="shared" si="1"/>
        <v>31</v>
      </c>
      <c r="BM15" s="1" t="s">
        <v>190</v>
      </c>
      <c r="BN15" s="254">
        <f t="shared" si="3"/>
        <v>37</v>
      </c>
      <c r="BP15" s="3">
        <v>12</v>
      </c>
      <c r="BQ15" s="1" t="s">
        <v>185</v>
      </c>
      <c r="BR15" s="254">
        <v>40</v>
      </c>
    </row>
    <row r="16" spans="1:70" ht="17.25" customHeight="1">
      <c r="A16" s="3">
        <v>13</v>
      </c>
      <c r="B16" s="1" t="s">
        <v>364</v>
      </c>
      <c r="C16" s="4">
        <v>3</v>
      </c>
      <c r="D16" s="4">
        <v>0</v>
      </c>
      <c r="E16" s="4">
        <v>1</v>
      </c>
      <c r="F16" s="4">
        <v>1</v>
      </c>
      <c r="G16" s="4">
        <v>1</v>
      </c>
      <c r="H16" s="4">
        <v>0</v>
      </c>
      <c r="I16" s="4">
        <v>2</v>
      </c>
      <c r="J16" s="4">
        <v>1</v>
      </c>
      <c r="K16" s="4">
        <v>1</v>
      </c>
      <c r="L16" s="4">
        <v>1</v>
      </c>
      <c r="M16" s="4">
        <v>0</v>
      </c>
      <c r="N16" s="4">
        <v>0</v>
      </c>
      <c r="O16" s="4">
        <v>6</v>
      </c>
      <c r="P16" s="4">
        <v>1</v>
      </c>
      <c r="Q16" s="4">
        <v>1</v>
      </c>
      <c r="R16" s="4">
        <v>2</v>
      </c>
      <c r="S16" s="5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6">
        <v>1</v>
      </c>
      <c r="AG16" s="57">
        <f t="shared" si="2"/>
        <v>27</v>
      </c>
      <c r="AH16" s="29">
        <v>3</v>
      </c>
      <c r="AI16" s="9">
        <v>1</v>
      </c>
      <c r="AJ16" s="9">
        <v>0</v>
      </c>
      <c r="AK16" s="9">
        <v>1</v>
      </c>
      <c r="AL16" s="9">
        <v>2</v>
      </c>
      <c r="AM16" s="9">
        <v>2</v>
      </c>
      <c r="AN16" s="9">
        <v>1</v>
      </c>
      <c r="AO16" s="9">
        <v>0</v>
      </c>
      <c r="AP16" s="9">
        <v>1</v>
      </c>
      <c r="AQ16" s="9">
        <v>5</v>
      </c>
      <c r="AR16" s="9">
        <v>2</v>
      </c>
      <c r="AS16" s="9">
        <v>1</v>
      </c>
      <c r="AT16" s="9">
        <v>0</v>
      </c>
      <c r="AU16" s="9">
        <v>0</v>
      </c>
      <c r="AV16" s="9">
        <v>4</v>
      </c>
      <c r="AW16" s="9">
        <v>1</v>
      </c>
      <c r="AX16" s="9">
        <v>1</v>
      </c>
      <c r="AY16" s="9">
        <v>1</v>
      </c>
      <c r="AZ16" s="9">
        <v>0</v>
      </c>
      <c r="BA16" s="9">
        <v>0</v>
      </c>
      <c r="BB16" s="9">
        <v>1</v>
      </c>
      <c r="BC16" s="9">
        <v>2</v>
      </c>
      <c r="BD16" s="9">
        <v>2</v>
      </c>
      <c r="BE16" s="9">
        <v>5</v>
      </c>
      <c r="BF16" s="79">
        <v>7</v>
      </c>
      <c r="BG16" s="9">
        <v>2</v>
      </c>
      <c r="BH16" s="5">
        <v>0</v>
      </c>
      <c r="BI16" s="4">
        <v>1</v>
      </c>
      <c r="BJ16" s="57">
        <f t="shared" si="0"/>
        <v>46</v>
      </c>
      <c r="BK16" s="56">
        <f t="shared" si="1"/>
        <v>73</v>
      </c>
      <c r="BM16" s="1" t="s">
        <v>364</v>
      </c>
      <c r="BN16" s="254">
        <f t="shared" si="3"/>
        <v>76</v>
      </c>
      <c r="BP16" s="3">
        <v>13</v>
      </c>
      <c r="BQ16" s="1" t="s">
        <v>57</v>
      </c>
      <c r="BR16" s="254">
        <v>40</v>
      </c>
    </row>
    <row r="17" spans="1:70" ht="17.25" customHeight="1">
      <c r="A17" s="3">
        <v>14</v>
      </c>
      <c r="B17" s="1" t="s">
        <v>57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2</v>
      </c>
      <c r="P17" s="4">
        <v>0</v>
      </c>
      <c r="Q17" s="4">
        <v>0</v>
      </c>
      <c r="R17" s="4">
        <v>6</v>
      </c>
      <c r="S17" s="5">
        <v>0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1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6">
        <v>0</v>
      </c>
      <c r="AG17" s="57">
        <f t="shared" si="2"/>
        <v>15</v>
      </c>
      <c r="AH17" s="29">
        <v>0</v>
      </c>
      <c r="AI17" s="9">
        <v>0</v>
      </c>
      <c r="AJ17" s="9">
        <v>1</v>
      </c>
      <c r="AK17" s="9">
        <v>0</v>
      </c>
      <c r="AL17" s="9">
        <v>1</v>
      </c>
      <c r="AM17" s="9">
        <v>1</v>
      </c>
      <c r="AN17" s="9">
        <v>0</v>
      </c>
      <c r="AO17" s="9">
        <v>0</v>
      </c>
      <c r="AP17" s="9">
        <v>0</v>
      </c>
      <c r="AQ17" s="9">
        <v>2</v>
      </c>
      <c r="AR17" s="9">
        <v>1</v>
      </c>
      <c r="AS17" s="9">
        <v>1</v>
      </c>
      <c r="AT17" s="9">
        <v>0</v>
      </c>
      <c r="AU17" s="9">
        <v>1</v>
      </c>
      <c r="AV17" s="9">
        <v>1</v>
      </c>
      <c r="AW17" s="9">
        <v>2</v>
      </c>
      <c r="AX17" s="9">
        <v>0</v>
      </c>
      <c r="AY17" s="9">
        <v>2</v>
      </c>
      <c r="AZ17" s="9">
        <v>1</v>
      </c>
      <c r="BA17" s="9">
        <v>1</v>
      </c>
      <c r="BB17" s="9">
        <v>0</v>
      </c>
      <c r="BC17" s="9">
        <v>0</v>
      </c>
      <c r="BD17" s="9">
        <v>0</v>
      </c>
      <c r="BE17" s="9">
        <v>0</v>
      </c>
      <c r="BF17" s="79">
        <v>0</v>
      </c>
      <c r="BG17" s="9">
        <v>1</v>
      </c>
      <c r="BH17" s="5">
        <v>0</v>
      </c>
      <c r="BI17" s="4">
        <v>1</v>
      </c>
      <c r="BJ17" s="57">
        <f t="shared" si="0"/>
        <v>17</v>
      </c>
      <c r="BK17" s="56">
        <f t="shared" si="1"/>
        <v>32</v>
      </c>
      <c r="BM17" s="1" t="s">
        <v>57</v>
      </c>
      <c r="BN17" s="254">
        <f t="shared" si="3"/>
        <v>40</v>
      </c>
      <c r="BP17" s="3">
        <v>14</v>
      </c>
      <c r="BQ17" s="1" t="s">
        <v>56</v>
      </c>
      <c r="BR17" s="254">
        <v>38</v>
      </c>
    </row>
    <row r="18" spans="1:70" ht="17.25" customHeight="1">
      <c r="A18" s="3">
        <v>15</v>
      </c>
      <c r="B18" s="1" t="s">
        <v>191</v>
      </c>
      <c r="C18" s="4">
        <v>2</v>
      </c>
      <c r="D18" s="4">
        <v>0</v>
      </c>
      <c r="E18" s="4">
        <v>2</v>
      </c>
      <c r="F18" s="4">
        <v>2</v>
      </c>
      <c r="G18" s="4">
        <v>0</v>
      </c>
      <c r="H18" s="4">
        <v>0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3</v>
      </c>
      <c r="P18" s="4">
        <v>1</v>
      </c>
      <c r="Q18" s="4">
        <v>2</v>
      </c>
      <c r="R18" s="4">
        <v>5</v>
      </c>
      <c r="S18" s="5">
        <v>1</v>
      </c>
      <c r="T18" s="4">
        <v>1</v>
      </c>
      <c r="U18" s="4">
        <v>0</v>
      </c>
      <c r="V18" s="4">
        <v>1</v>
      </c>
      <c r="W18" s="4">
        <v>0</v>
      </c>
      <c r="X18" s="4">
        <v>1</v>
      </c>
      <c r="Y18" s="4">
        <v>1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6">
        <v>1</v>
      </c>
      <c r="AG18" s="57">
        <f t="shared" si="2"/>
        <v>28</v>
      </c>
      <c r="AH18" s="29">
        <v>3</v>
      </c>
      <c r="AI18" s="9">
        <v>1</v>
      </c>
      <c r="AJ18" s="9">
        <v>0</v>
      </c>
      <c r="AK18" s="9">
        <v>2</v>
      </c>
      <c r="AL18" s="9">
        <v>2</v>
      </c>
      <c r="AM18" s="9">
        <v>1</v>
      </c>
      <c r="AN18" s="9">
        <v>2</v>
      </c>
      <c r="AO18" s="9">
        <v>0</v>
      </c>
      <c r="AP18" s="9">
        <v>1</v>
      </c>
      <c r="AQ18" s="9">
        <v>2</v>
      </c>
      <c r="AR18" s="9">
        <v>1</v>
      </c>
      <c r="AS18" s="9">
        <v>0</v>
      </c>
      <c r="AT18" s="9">
        <v>0</v>
      </c>
      <c r="AU18" s="9">
        <v>2</v>
      </c>
      <c r="AV18" s="9">
        <v>3</v>
      </c>
      <c r="AW18" s="9">
        <v>2</v>
      </c>
      <c r="AX18" s="9">
        <v>0</v>
      </c>
      <c r="AY18" s="9">
        <v>3</v>
      </c>
      <c r="AZ18" s="9">
        <v>0</v>
      </c>
      <c r="BA18" s="9">
        <v>0</v>
      </c>
      <c r="BB18" s="9">
        <v>1</v>
      </c>
      <c r="BC18" s="9">
        <v>2</v>
      </c>
      <c r="BD18" s="9">
        <v>2</v>
      </c>
      <c r="BE18" s="9">
        <v>3</v>
      </c>
      <c r="BF18" s="79">
        <v>4</v>
      </c>
      <c r="BG18" s="9">
        <v>3</v>
      </c>
      <c r="BH18" s="5">
        <v>1</v>
      </c>
      <c r="BI18" s="4">
        <v>1</v>
      </c>
      <c r="BJ18" s="57">
        <f t="shared" si="0"/>
        <v>42</v>
      </c>
      <c r="BK18" s="56">
        <f t="shared" si="1"/>
        <v>70</v>
      </c>
      <c r="BM18" s="1" t="s">
        <v>191</v>
      </c>
      <c r="BN18" s="254">
        <f t="shared" si="3"/>
        <v>122</v>
      </c>
      <c r="BP18" s="3">
        <v>15</v>
      </c>
      <c r="BQ18" s="1" t="s">
        <v>190</v>
      </c>
      <c r="BR18" s="254">
        <v>37</v>
      </c>
    </row>
    <row r="19" spans="1:70" ht="17.25" customHeight="1">
      <c r="A19" s="3">
        <v>16</v>
      </c>
      <c r="B19" s="2" t="s">
        <v>192</v>
      </c>
      <c r="C19" s="4">
        <v>1</v>
      </c>
      <c r="D19" s="4"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2</v>
      </c>
      <c r="N19" s="4">
        <v>0</v>
      </c>
      <c r="O19" s="4">
        <v>1</v>
      </c>
      <c r="P19" s="4">
        <v>0</v>
      </c>
      <c r="Q19" s="4">
        <v>0</v>
      </c>
      <c r="R19" s="4">
        <v>2</v>
      </c>
      <c r="S19" s="5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1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6">
        <v>0</v>
      </c>
      <c r="AG19" s="57">
        <f t="shared" si="2"/>
        <v>16</v>
      </c>
      <c r="AH19" s="29">
        <v>0</v>
      </c>
      <c r="AI19" s="9">
        <v>0</v>
      </c>
      <c r="AJ19" s="9">
        <v>0</v>
      </c>
      <c r="AK19" s="9">
        <v>0</v>
      </c>
      <c r="AL19" s="9">
        <v>2</v>
      </c>
      <c r="AM19" s="9">
        <v>0</v>
      </c>
      <c r="AN19" s="9">
        <v>1</v>
      </c>
      <c r="AO19" s="9">
        <v>0</v>
      </c>
      <c r="AP19" s="9">
        <v>0</v>
      </c>
      <c r="AQ19" s="9">
        <v>0</v>
      </c>
      <c r="AR19" s="9">
        <v>1</v>
      </c>
      <c r="AS19" s="9">
        <v>0</v>
      </c>
      <c r="AT19" s="9">
        <v>0</v>
      </c>
      <c r="AU19" s="9">
        <v>1</v>
      </c>
      <c r="AV19" s="9">
        <v>0</v>
      </c>
      <c r="AW19" s="9">
        <v>0</v>
      </c>
      <c r="AX19" s="9">
        <v>0</v>
      </c>
      <c r="AY19" s="9">
        <v>1</v>
      </c>
      <c r="AZ19" s="9">
        <v>4</v>
      </c>
      <c r="BA19" s="9">
        <v>1</v>
      </c>
      <c r="BB19" s="9">
        <v>0</v>
      </c>
      <c r="BC19" s="9">
        <v>0</v>
      </c>
      <c r="BD19" s="9">
        <v>2</v>
      </c>
      <c r="BE19" s="9">
        <v>2</v>
      </c>
      <c r="BF19" s="79">
        <v>0</v>
      </c>
      <c r="BG19" s="9">
        <v>1</v>
      </c>
      <c r="BH19" s="5">
        <v>0</v>
      </c>
      <c r="BI19" s="4">
        <v>1</v>
      </c>
      <c r="BJ19" s="57">
        <f t="shared" si="0"/>
        <v>17</v>
      </c>
      <c r="BK19" s="56">
        <f t="shared" si="1"/>
        <v>33</v>
      </c>
      <c r="BM19" s="2" t="s">
        <v>192</v>
      </c>
      <c r="BN19" s="254">
        <f t="shared" si="3"/>
        <v>36</v>
      </c>
      <c r="BP19" s="3">
        <v>16</v>
      </c>
      <c r="BQ19" s="2" t="s">
        <v>192</v>
      </c>
      <c r="BR19" s="254">
        <v>36</v>
      </c>
    </row>
    <row r="20" spans="1:70" ht="17.25" customHeight="1">
      <c r="A20" s="3">
        <v>17</v>
      </c>
      <c r="B20" s="1" t="s">
        <v>193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3</v>
      </c>
      <c r="I20" s="4">
        <v>0</v>
      </c>
      <c r="J20" s="4">
        <v>0</v>
      </c>
      <c r="K20" s="4">
        <v>2</v>
      </c>
      <c r="L20" s="4">
        <v>2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5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6">
        <v>0</v>
      </c>
      <c r="AG20" s="57">
        <f t="shared" si="2"/>
        <v>12</v>
      </c>
      <c r="AH20" s="29">
        <v>0</v>
      </c>
      <c r="AI20" s="9">
        <v>0</v>
      </c>
      <c r="AJ20" s="9">
        <v>1</v>
      </c>
      <c r="AK20" s="9">
        <v>0</v>
      </c>
      <c r="AL20" s="9">
        <v>0</v>
      </c>
      <c r="AM20" s="9">
        <v>1</v>
      </c>
      <c r="AN20" s="9">
        <v>0</v>
      </c>
      <c r="AO20" s="9">
        <v>1</v>
      </c>
      <c r="AP20" s="9">
        <v>0</v>
      </c>
      <c r="AQ20" s="9">
        <v>3</v>
      </c>
      <c r="AR20" s="9">
        <v>0</v>
      </c>
      <c r="AS20" s="9">
        <v>0</v>
      </c>
      <c r="AT20" s="9">
        <v>1</v>
      </c>
      <c r="AU20" s="9">
        <v>0</v>
      </c>
      <c r="AV20" s="9">
        <v>0</v>
      </c>
      <c r="AW20" s="9">
        <v>1</v>
      </c>
      <c r="AX20" s="9">
        <v>2</v>
      </c>
      <c r="AY20" s="9">
        <v>2</v>
      </c>
      <c r="AZ20" s="9">
        <v>0</v>
      </c>
      <c r="BA20" s="9">
        <v>0</v>
      </c>
      <c r="BB20" s="9">
        <v>2</v>
      </c>
      <c r="BC20" s="9">
        <v>0</v>
      </c>
      <c r="BD20" s="9">
        <v>0</v>
      </c>
      <c r="BE20" s="9">
        <v>1</v>
      </c>
      <c r="BF20" s="79">
        <v>1</v>
      </c>
      <c r="BG20" s="9">
        <v>1</v>
      </c>
      <c r="BH20" s="5">
        <v>0</v>
      </c>
      <c r="BI20" s="4">
        <v>0</v>
      </c>
      <c r="BJ20" s="57">
        <f t="shared" si="0"/>
        <v>17</v>
      </c>
      <c r="BK20" s="56">
        <f t="shared" si="1"/>
        <v>29</v>
      </c>
      <c r="BM20" s="1" t="s">
        <v>193</v>
      </c>
      <c r="BN20" s="254">
        <f t="shared" si="3"/>
        <v>32</v>
      </c>
      <c r="BP20" s="3">
        <v>17</v>
      </c>
      <c r="BQ20" s="1" t="s">
        <v>189</v>
      </c>
      <c r="BR20" s="254">
        <v>34</v>
      </c>
    </row>
    <row r="21" spans="1:70" ht="17.25" customHeight="1">
      <c r="A21" s="3">
        <v>18</v>
      </c>
      <c r="B21" s="1" t="s">
        <v>59</v>
      </c>
      <c r="C21" s="4">
        <v>0</v>
      </c>
      <c r="D21" s="4">
        <v>1</v>
      </c>
      <c r="E21" s="4">
        <v>2</v>
      </c>
      <c r="F21" s="4">
        <v>1</v>
      </c>
      <c r="G21" s="4">
        <v>0</v>
      </c>
      <c r="H21" s="4">
        <v>0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0</v>
      </c>
      <c r="R21" s="4">
        <v>0</v>
      </c>
      <c r="S21" s="5">
        <v>0</v>
      </c>
      <c r="T21" s="4">
        <v>0</v>
      </c>
      <c r="U21" s="4">
        <v>0</v>
      </c>
      <c r="V21" s="4">
        <v>0</v>
      </c>
      <c r="W21" s="4">
        <v>0</v>
      </c>
      <c r="X21" s="4">
        <v>3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3</v>
      </c>
      <c r="AF21" s="6">
        <v>1</v>
      </c>
      <c r="AG21" s="57">
        <f t="shared" si="2"/>
        <v>15</v>
      </c>
      <c r="AH21" s="2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1</v>
      </c>
      <c r="AO21" s="9">
        <v>1</v>
      </c>
      <c r="AP21" s="9">
        <v>0</v>
      </c>
      <c r="AQ21" s="9">
        <v>0</v>
      </c>
      <c r="AR21" s="9">
        <v>0</v>
      </c>
      <c r="AS21" s="9">
        <v>1</v>
      </c>
      <c r="AT21" s="9">
        <v>0</v>
      </c>
      <c r="AU21" s="9">
        <v>0</v>
      </c>
      <c r="AV21" s="9">
        <v>1</v>
      </c>
      <c r="AW21" s="9">
        <v>0</v>
      </c>
      <c r="AX21" s="9">
        <v>1</v>
      </c>
      <c r="AY21" s="9">
        <v>0</v>
      </c>
      <c r="AZ21" s="9">
        <v>0</v>
      </c>
      <c r="BA21" s="9">
        <v>0</v>
      </c>
      <c r="BB21" s="9">
        <v>1</v>
      </c>
      <c r="BC21" s="9">
        <v>0</v>
      </c>
      <c r="BD21" s="9">
        <v>0</v>
      </c>
      <c r="BE21" s="9">
        <v>1</v>
      </c>
      <c r="BF21" s="79">
        <v>0</v>
      </c>
      <c r="BG21" s="9">
        <v>0</v>
      </c>
      <c r="BH21" s="5">
        <v>0</v>
      </c>
      <c r="BI21" s="4">
        <v>1</v>
      </c>
      <c r="BJ21" s="57">
        <f t="shared" si="0"/>
        <v>8</v>
      </c>
      <c r="BK21" s="56">
        <f t="shared" si="1"/>
        <v>23</v>
      </c>
      <c r="BM21" s="1" t="s">
        <v>59</v>
      </c>
      <c r="BN21" s="254">
        <f t="shared" si="3"/>
        <v>24</v>
      </c>
      <c r="BP21" s="3">
        <v>18</v>
      </c>
      <c r="BQ21" s="1" t="s">
        <v>195</v>
      </c>
      <c r="BR21" s="254">
        <v>34</v>
      </c>
    </row>
    <row r="22" spans="1:70" ht="17.25" customHeight="1">
      <c r="A22" s="3">
        <v>19</v>
      </c>
      <c r="B22" s="1" t="s">
        <v>194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2</v>
      </c>
      <c r="S22" s="5">
        <v>1</v>
      </c>
      <c r="T22" s="4">
        <v>2</v>
      </c>
      <c r="U22" s="4">
        <v>1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6">
        <v>2</v>
      </c>
      <c r="AG22" s="57">
        <f t="shared" si="2"/>
        <v>18</v>
      </c>
      <c r="AH22" s="29">
        <v>1</v>
      </c>
      <c r="AI22" s="9">
        <v>0</v>
      </c>
      <c r="AJ22" s="9">
        <v>1</v>
      </c>
      <c r="AK22" s="9">
        <v>5</v>
      </c>
      <c r="AL22" s="9">
        <v>2</v>
      </c>
      <c r="AM22" s="9">
        <v>2</v>
      </c>
      <c r="AN22" s="9">
        <v>3</v>
      </c>
      <c r="AO22" s="9">
        <v>0</v>
      </c>
      <c r="AP22" s="9">
        <v>0</v>
      </c>
      <c r="AQ22" s="9">
        <v>2</v>
      </c>
      <c r="AR22" s="9">
        <v>2</v>
      </c>
      <c r="AS22" s="9">
        <v>2</v>
      </c>
      <c r="AT22" s="9">
        <v>0</v>
      </c>
      <c r="AU22" s="9">
        <v>2</v>
      </c>
      <c r="AV22" s="9">
        <v>1</v>
      </c>
      <c r="AW22" s="9">
        <v>3</v>
      </c>
      <c r="AX22" s="9">
        <v>0</v>
      </c>
      <c r="AY22" s="9">
        <v>4</v>
      </c>
      <c r="AZ22" s="9">
        <v>0</v>
      </c>
      <c r="BA22" s="9">
        <v>1</v>
      </c>
      <c r="BB22" s="9">
        <v>0</v>
      </c>
      <c r="BC22" s="9">
        <v>0</v>
      </c>
      <c r="BD22" s="9">
        <v>3</v>
      </c>
      <c r="BE22" s="9">
        <v>1</v>
      </c>
      <c r="BF22" s="79">
        <v>0</v>
      </c>
      <c r="BG22" s="9">
        <v>2</v>
      </c>
      <c r="BH22" s="5">
        <v>0</v>
      </c>
      <c r="BI22" s="4">
        <v>1</v>
      </c>
      <c r="BJ22" s="57">
        <f t="shared" si="0"/>
        <v>38</v>
      </c>
      <c r="BK22" s="56">
        <f t="shared" si="1"/>
        <v>56</v>
      </c>
      <c r="BM22" s="1" t="s">
        <v>194</v>
      </c>
      <c r="BN22" s="254">
        <f t="shared" si="3"/>
        <v>66</v>
      </c>
      <c r="BP22" s="3">
        <v>19</v>
      </c>
      <c r="BQ22" s="1" t="s">
        <v>193</v>
      </c>
      <c r="BR22" s="254">
        <v>32</v>
      </c>
    </row>
    <row r="23" spans="1:70" ht="17.25" customHeight="1">
      <c r="A23" s="3">
        <v>20</v>
      </c>
      <c r="B23" s="1" t="s">
        <v>195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2</v>
      </c>
      <c r="M23" s="4">
        <v>0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5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6">
        <v>2</v>
      </c>
      <c r="AG23" s="57">
        <f t="shared" si="2"/>
        <v>15</v>
      </c>
      <c r="AH23" s="2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1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1</v>
      </c>
      <c r="AW23" s="9">
        <v>0</v>
      </c>
      <c r="AX23" s="9">
        <v>0</v>
      </c>
      <c r="AY23" s="9">
        <v>0</v>
      </c>
      <c r="AZ23" s="9">
        <v>1</v>
      </c>
      <c r="BA23" s="9">
        <v>1</v>
      </c>
      <c r="BB23" s="9">
        <v>0</v>
      </c>
      <c r="BC23" s="9">
        <v>1</v>
      </c>
      <c r="BD23" s="9">
        <v>0</v>
      </c>
      <c r="BE23" s="9">
        <v>0</v>
      </c>
      <c r="BF23" s="79">
        <v>0</v>
      </c>
      <c r="BG23" s="9">
        <v>0</v>
      </c>
      <c r="BH23" s="5">
        <v>1</v>
      </c>
      <c r="BI23" s="4">
        <v>0</v>
      </c>
      <c r="BJ23" s="57">
        <f t="shared" si="0"/>
        <v>7</v>
      </c>
      <c r="BK23" s="56">
        <f t="shared" si="1"/>
        <v>22</v>
      </c>
      <c r="BM23" s="1" t="s">
        <v>195</v>
      </c>
      <c r="BN23" s="254">
        <f t="shared" si="3"/>
        <v>34</v>
      </c>
      <c r="BP23" s="3">
        <v>20</v>
      </c>
      <c r="BQ23" s="2" t="s">
        <v>196</v>
      </c>
      <c r="BR23" s="254">
        <v>30</v>
      </c>
    </row>
    <row r="24" spans="1:70" ht="17.25" customHeight="1">
      <c r="A24" s="3">
        <v>21</v>
      </c>
      <c r="B24" s="2" t="s">
        <v>196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1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1</v>
      </c>
      <c r="S24" s="5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6">
        <v>1</v>
      </c>
      <c r="AG24" s="57">
        <f t="shared" si="2"/>
        <v>9</v>
      </c>
      <c r="AH24" s="29">
        <v>0</v>
      </c>
      <c r="AI24" s="9">
        <v>1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1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2</v>
      </c>
      <c r="BA24" s="9">
        <v>1</v>
      </c>
      <c r="BB24" s="9">
        <v>0</v>
      </c>
      <c r="BC24" s="9">
        <v>0</v>
      </c>
      <c r="BD24" s="9">
        <v>0</v>
      </c>
      <c r="BE24" s="9">
        <v>3</v>
      </c>
      <c r="BF24" s="79">
        <v>4</v>
      </c>
      <c r="BG24" s="9">
        <v>2</v>
      </c>
      <c r="BH24" s="5">
        <v>1</v>
      </c>
      <c r="BI24" s="4">
        <v>3</v>
      </c>
      <c r="BJ24" s="57">
        <f t="shared" si="0"/>
        <v>18</v>
      </c>
      <c r="BK24" s="56">
        <f t="shared" si="1"/>
        <v>27</v>
      </c>
      <c r="BM24" s="2" t="s">
        <v>196</v>
      </c>
      <c r="BN24" s="254">
        <f t="shared" si="3"/>
        <v>30</v>
      </c>
      <c r="BP24" s="3">
        <v>21</v>
      </c>
      <c r="BQ24" s="2" t="s">
        <v>108</v>
      </c>
      <c r="BR24" s="254">
        <v>29</v>
      </c>
    </row>
    <row r="25" spans="1:70" ht="17.25" customHeight="1">
      <c r="A25" s="3">
        <v>22</v>
      </c>
      <c r="B25" s="1" t="s">
        <v>197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0</v>
      </c>
      <c r="O25" s="4">
        <v>2</v>
      </c>
      <c r="P25" s="4">
        <v>1</v>
      </c>
      <c r="Q25" s="4">
        <v>1</v>
      </c>
      <c r="R25" s="4">
        <v>0</v>
      </c>
      <c r="S25" s="5">
        <v>0</v>
      </c>
      <c r="T25" s="4">
        <v>0</v>
      </c>
      <c r="U25" s="4">
        <v>0</v>
      </c>
      <c r="V25" s="4">
        <v>0</v>
      </c>
      <c r="W25" s="4">
        <v>0</v>
      </c>
      <c r="X25" s="4">
        <v>3</v>
      </c>
      <c r="Y25" s="4">
        <v>1</v>
      </c>
      <c r="Z25" s="4">
        <v>1</v>
      </c>
      <c r="AA25" s="4">
        <v>0</v>
      </c>
      <c r="AB25" s="4">
        <v>1</v>
      </c>
      <c r="AC25" s="4">
        <v>2</v>
      </c>
      <c r="AD25" s="4">
        <v>4</v>
      </c>
      <c r="AE25" s="4">
        <v>2</v>
      </c>
      <c r="AF25" s="6">
        <v>1</v>
      </c>
      <c r="AG25" s="57">
        <f t="shared" si="2"/>
        <v>27</v>
      </c>
      <c r="AH25" s="29">
        <v>2</v>
      </c>
      <c r="AI25" s="9">
        <v>2</v>
      </c>
      <c r="AJ25" s="9">
        <v>0</v>
      </c>
      <c r="AK25" s="9">
        <v>1</v>
      </c>
      <c r="AL25" s="9">
        <v>0</v>
      </c>
      <c r="AM25" s="9">
        <v>0</v>
      </c>
      <c r="AN25" s="9">
        <v>1</v>
      </c>
      <c r="AO25" s="9">
        <v>1</v>
      </c>
      <c r="AP25" s="9">
        <v>0</v>
      </c>
      <c r="AQ25" s="9">
        <v>0</v>
      </c>
      <c r="AR25" s="9">
        <v>0</v>
      </c>
      <c r="AS25" s="9">
        <v>1</v>
      </c>
      <c r="AT25" s="9">
        <v>1</v>
      </c>
      <c r="AU25" s="9">
        <v>0</v>
      </c>
      <c r="AV25" s="9">
        <v>1</v>
      </c>
      <c r="AW25" s="9">
        <v>0</v>
      </c>
      <c r="AX25" s="9">
        <v>0</v>
      </c>
      <c r="AY25" s="9">
        <v>0</v>
      </c>
      <c r="AZ25" s="9">
        <v>0</v>
      </c>
      <c r="BA25" s="9">
        <v>1</v>
      </c>
      <c r="BB25" s="9">
        <v>4</v>
      </c>
      <c r="BC25" s="9">
        <v>0</v>
      </c>
      <c r="BD25" s="9">
        <v>0</v>
      </c>
      <c r="BE25" s="9">
        <v>0</v>
      </c>
      <c r="BF25" s="79">
        <v>0</v>
      </c>
      <c r="BG25" s="9">
        <v>1</v>
      </c>
      <c r="BH25" s="5">
        <v>1</v>
      </c>
      <c r="BI25" s="4">
        <v>0</v>
      </c>
      <c r="BJ25" s="57">
        <f t="shared" si="0"/>
        <v>17</v>
      </c>
      <c r="BK25" s="56">
        <f t="shared" si="1"/>
        <v>44</v>
      </c>
      <c r="BM25" s="1" t="s">
        <v>197</v>
      </c>
      <c r="BN25" s="254">
        <f t="shared" si="3"/>
        <v>45</v>
      </c>
      <c r="BP25" s="95">
        <v>22</v>
      </c>
      <c r="BQ25" s="1" t="s">
        <v>59</v>
      </c>
      <c r="BR25" s="254">
        <v>24</v>
      </c>
    </row>
    <row r="26" spans="2:70" ht="21" customHeight="1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7"/>
      <c r="AG26" s="108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6"/>
      <c r="AY26" s="109"/>
      <c r="AZ26" s="109"/>
      <c r="BA26" s="109"/>
      <c r="BB26" s="109"/>
      <c r="BC26" s="109"/>
      <c r="BD26" s="109"/>
      <c r="BE26" s="109"/>
      <c r="BF26" s="112"/>
      <c r="BG26" s="109"/>
      <c r="BH26" s="106"/>
      <c r="BI26" s="105"/>
      <c r="BJ26" s="108"/>
      <c r="BK26" s="110"/>
      <c r="BN26" s="25"/>
      <c r="BR26" s="25"/>
    </row>
    <row r="27" spans="1:70" ht="13.5" thickBot="1">
      <c r="A27" s="430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23"/>
      <c r="BN27" s="25"/>
      <c r="BR27" s="25"/>
    </row>
    <row r="28" spans="1:70" ht="52.5" customHeight="1">
      <c r="A28" s="421" t="s">
        <v>397</v>
      </c>
      <c r="B28" s="428"/>
      <c r="C28" s="289">
        <v>3869</v>
      </c>
      <c r="D28" s="287">
        <v>3870</v>
      </c>
      <c r="E28" s="287">
        <v>3871</v>
      </c>
      <c r="F28" s="291">
        <v>3872</v>
      </c>
      <c r="G28" s="287">
        <v>3873</v>
      </c>
      <c r="H28" s="287">
        <v>3874</v>
      </c>
      <c r="I28" s="287">
        <v>3875</v>
      </c>
      <c r="J28" s="287">
        <v>3876</v>
      </c>
      <c r="K28" s="287">
        <v>3877</v>
      </c>
      <c r="L28" s="287">
        <v>3878</v>
      </c>
      <c r="M28" s="287">
        <v>3879</v>
      </c>
      <c r="N28" s="287">
        <v>3880</v>
      </c>
      <c r="O28" s="287">
        <v>3881</v>
      </c>
      <c r="P28" s="287">
        <v>3882</v>
      </c>
      <c r="Q28" s="305">
        <v>3883</v>
      </c>
      <c r="R28" s="287">
        <v>3884</v>
      </c>
      <c r="S28" s="290">
        <v>3885</v>
      </c>
      <c r="T28" s="287">
        <v>3886</v>
      </c>
      <c r="U28" s="287">
        <v>3887</v>
      </c>
      <c r="V28" s="287">
        <v>3888</v>
      </c>
      <c r="W28" s="291">
        <v>3889</v>
      </c>
      <c r="X28" s="292">
        <v>3890</v>
      </c>
      <c r="Y28" s="287">
        <v>3891</v>
      </c>
      <c r="Z28" s="287">
        <v>3892</v>
      </c>
      <c r="AA28" s="287">
        <v>3893</v>
      </c>
      <c r="AB28" s="306">
        <v>3894</v>
      </c>
      <c r="AC28" s="388"/>
      <c r="AD28" s="426" t="s">
        <v>365</v>
      </c>
      <c r="AE28" s="398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N28" s="25"/>
      <c r="BR28" s="25"/>
    </row>
    <row r="29" spans="1:70" ht="88.5" customHeight="1">
      <c r="A29" s="423"/>
      <c r="B29" s="424"/>
      <c r="C29" s="307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30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309"/>
      <c r="AC29" s="389"/>
      <c r="AD29" s="427"/>
      <c r="AE29" s="399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N29" s="25"/>
      <c r="BR29" s="25"/>
    </row>
    <row r="30" spans="1:70" ht="21" customHeight="1">
      <c r="A30" s="3">
        <v>1</v>
      </c>
      <c r="B30" s="1" t="s">
        <v>51</v>
      </c>
      <c r="C30" s="310">
        <v>0</v>
      </c>
      <c r="D30" s="310">
        <v>1</v>
      </c>
      <c r="E30" s="310">
        <v>4</v>
      </c>
      <c r="F30" s="311">
        <v>0</v>
      </c>
      <c r="G30" s="310">
        <v>0</v>
      </c>
      <c r="H30" s="310">
        <v>1</v>
      </c>
      <c r="I30" s="310">
        <v>0</v>
      </c>
      <c r="J30" s="310">
        <v>1</v>
      </c>
      <c r="K30" s="310">
        <v>0</v>
      </c>
      <c r="L30" s="310">
        <v>0</v>
      </c>
      <c r="M30" s="310">
        <v>3</v>
      </c>
      <c r="N30" s="310">
        <v>1</v>
      </c>
      <c r="O30" s="310">
        <v>0</v>
      </c>
      <c r="P30" s="310">
        <v>0</v>
      </c>
      <c r="Q30" s="312">
        <v>0</v>
      </c>
      <c r="R30" s="310">
        <v>0</v>
      </c>
      <c r="S30" s="313">
        <v>0</v>
      </c>
      <c r="T30" s="310">
        <v>0</v>
      </c>
      <c r="U30" s="310">
        <v>0</v>
      </c>
      <c r="V30" s="76">
        <v>0</v>
      </c>
      <c r="W30" s="311">
        <v>1</v>
      </c>
      <c r="X30" s="310">
        <v>2</v>
      </c>
      <c r="Y30" s="310">
        <v>1</v>
      </c>
      <c r="Z30" s="76">
        <v>1</v>
      </c>
      <c r="AA30" s="310">
        <v>0</v>
      </c>
      <c r="AB30" s="314">
        <v>1</v>
      </c>
      <c r="AC30" s="58">
        <f>SUM(C30:AB30)</f>
        <v>17</v>
      </c>
      <c r="AD30" s="417">
        <f>AC30+BK4</f>
        <v>86</v>
      </c>
      <c r="AE30" s="418"/>
      <c r="AY30" s="420"/>
      <c r="AZ30" s="420"/>
      <c r="BA30" s="420"/>
      <c r="BB30" s="420"/>
      <c r="BC30" s="420"/>
      <c r="BD30" s="420"/>
      <c r="BE30" s="420"/>
      <c r="BF30" s="420"/>
      <c r="BG30" s="420"/>
      <c r="BH30" s="420"/>
      <c r="BI30" s="420"/>
      <c r="BJ30" s="420"/>
      <c r="BK30" s="62"/>
      <c r="BN30" s="25"/>
      <c r="BR30" s="25"/>
    </row>
    <row r="31" spans="1:70" ht="21" customHeight="1">
      <c r="A31" s="3">
        <v>2</v>
      </c>
      <c r="B31" s="1" t="s">
        <v>322</v>
      </c>
      <c r="C31" s="310">
        <v>2</v>
      </c>
      <c r="D31" s="310">
        <v>2</v>
      </c>
      <c r="E31" s="310">
        <v>2</v>
      </c>
      <c r="F31" s="311">
        <v>0</v>
      </c>
      <c r="G31" s="310">
        <v>0</v>
      </c>
      <c r="H31" s="310">
        <v>0</v>
      </c>
      <c r="I31" s="310">
        <v>0</v>
      </c>
      <c r="J31" s="310">
        <v>2</v>
      </c>
      <c r="K31" s="310">
        <v>1</v>
      </c>
      <c r="L31" s="310">
        <v>1</v>
      </c>
      <c r="M31" s="310">
        <v>0</v>
      </c>
      <c r="N31" s="310">
        <v>0</v>
      </c>
      <c r="O31" s="310">
        <v>0</v>
      </c>
      <c r="P31" s="310">
        <v>1</v>
      </c>
      <c r="Q31" s="312">
        <v>1</v>
      </c>
      <c r="R31" s="310">
        <v>0</v>
      </c>
      <c r="S31" s="313">
        <v>0</v>
      </c>
      <c r="T31" s="310">
        <v>0</v>
      </c>
      <c r="U31" s="310">
        <v>0</v>
      </c>
      <c r="V31" s="76">
        <v>0</v>
      </c>
      <c r="W31" s="311">
        <v>0</v>
      </c>
      <c r="X31" s="310">
        <v>2</v>
      </c>
      <c r="Y31" s="310">
        <v>0</v>
      </c>
      <c r="Z31" s="76">
        <v>2</v>
      </c>
      <c r="AA31" s="310">
        <v>0</v>
      </c>
      <c r="AB31" s="314">
        <v>1</v>
      </c>
      <c r="AC31" s="58">
        <f aca="true" t="shared" si="4" ref="AC31:AC51">SUM(C31:AB31)</f>
        <v>17</v>
      </c>
      <c r="AD31" s="417">
        <f aca="true" t="shared" si="5" ref="AD31:AD51">AC31+BK5</f>
        <v>63</v>
      </c>
      <c r="AE31" s="418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23"/>
      <c r="BN31" s="25"/>
      <c r="BR31" s="25"/>
    </row>
    <row r="32" spans="1:70" ht="21" customHeight="1">
      <c r="A32" s="3">
        <v>3</v>
      </c>
      <c r="B32" s="1" t="s">
        <v>185</v>
      </c>
      <c r="C32" s="310">
        <v>0</v>
      </c>
      <c r="D32" s="310">
        <v>0</v>
      </c>
      <c r="E32" s="310">
        <v>1</v>
      </c>
      <c r="F32" s="311">
        <v>0</v>
      </c>
      <c r="G32" s="310">
        <v>0</v>
      </c>
      <c r="H32" s="310">
        <v>0</v>
      </c>
      <c r="I32" s="310">
        <v>1</v>
      </c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310">
        <v>0</v>
      </c>
      <c r="Q32" s="312">
        <v>0</v>
      </c>
      <c r="R32" s="310">
        <v>0</v>
      </c>
      <c r="S32" s="313">
        <v>1</v>
      </c>
      <c r="T32" s="310">
        <v>0</v>
      </c>
      <c r="U32" s="310">
        <v>0</v>
      </c>
      <c r="V32" s="76">
        <v>0</v>
      </c>
      <c r="W32" s="311">
        <v>0</v>
      </c>
      <c r="X32" s="310">
        <v>1</v>
      </c>
      <c r="Y32" s="310">
        <v>0</v>
      </c>
      <c r="Z32" s="76">
        <v>0</v>
      </c>
      <c r="AA32" s="310">
        <v>0</v>
      </c>
      <c r="AB32" s="314">
        <v>0</v>
      </c>
      <c r="AC32" s="58">
        <f t="shared" si="4"/>
        <v>4</v>
      </c>
      <c r="AD32" s="417">
        <f t="shared" si="5"/>
        <v>40</v>
      </c>
      <c r="AE32" s="418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23"/>
      <c r="BN32" s="25"/>
      <c r="BR32" s="25"/>
    </row>
    <row r="33" spans="1:70" ht="21" customHeight="1">
      <c r="A33" s="3">
        <v>4</v>
      </c>
      <c r="B33" s="2" t="s">
        <v>186</v>
      </c>
      <c r="C33" s="310">
        <v>1</v>
      </c>
      <c r="D33" s="310">
        <v>2</v>
      </c>
      <c r="E33" s="310">
        <v>3</v>
      </c>
      <c r="F33" s="311">
        <v>2</v>
      </c>
      <c r="G33" s="310">
        <v>0</v>
      </c>
      <c r="H33" s="310">
        <v>1</v>
      </c>
      <c r="I33" s="310">
        <v>0</v>
      </c>
      <c r="J33" s="310">
        <v>0</v>
      </c>
      <c r="K33" s="310">
        <v>0</v>
      </c>
      <c r="L33" s="310">
        <v>2</v>
      </c>
      <c r="M33" s="310">
        <v>1</v>
      </c>
      <c r="N33" s="310">
        <v>2</v>
      </c>
      <c r="O33" s="310">
        <v>0</v>
      </c>
      <c r="P33" s="310">
        <v>0</v>
      </c>
      <c r="Q33" s="312">
        <v>0</v>
      </c>
      <c r="R33" s="310">
        <v>0</v>
      </c>
      <c r="S33" s="310">
        <v>0</v>
      </c>
      <c r="T33" s="310">
        <v>1</v>
      </c>
      <c r="U33" s="310">
        <v>2</v>
      </c>
      <c r="V33" s="76">
        <v>1</v>
      </c>
      <c r="W33" s="311">
        <v>2</v>
      </c>
      <c r="X33" s="310">
        <v>1</v>
      </c>
      <c r="Y33" s="310">
        <v>0</v>
      </c>
      <c r="Z33" s="76">
        <v>0</v>
      </c>
      <c r="AA33" s="310">
        <v>3</v>
      </c>
      <c r="AB33" s="314">
        <v>2</v>
      </c>
      <c r="AC33" s="58">
        <f t="shared" si="4"/>
        <v>26</v>
      </c>
      <c r="AD33" s="417">
        <f t="shared" si="5"/>
        <v>92</v>
      </c>
      <c r="AE33" s="418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23"/>
      <c r="BN33" s="25"/>
      <c r="BR33" s="25"/>
    </row>
    <row r="34" spans="1:70" ht="21" customHeight="1">
      <c r="A34" s="3">
        <v>5</v>
      </c>
      <c r="B34" s="1" t="s">
        <v>108</v>
      </c>
      <c r="C34" s="310">
        <v>0</v>
      </c>
      <c r="D34" s="310">
        <v>1</v>
      </c>
      <c r="E34" s="310">
        <v>0</v>
      </c>
      <c r="F34" s="311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0">
        <v>0</v>
      </c>
      <c r="Q34" s="312">
        <v>0</v>
      </c>
      <c r="R34" s="310">
        <v>0</v>
      </c>
      <c r="S34" s="313">
        <v>1</v>
      </c>
      <c r="T34" s="310">
        <v>0</v>
      </c>
      <c r="U34" s="310">
        <v>0</v>
      </c>
      <c r="V34" s="76">
        <v>0</v>
      </c>
      <c r="W34" s="311">
        <v>0</v>
      </c>
      <c r="X34" s="310">
        <v>1</v>
      </c>
      <c r="Y34" s="310">
        <v>0</v>
      </c>
      <c r="Z34" s="76">
        <v>0</v>
      </c>
      <c r="AA34" s="310">
        <v>0</v>
      </c>
      <c r="AB34" s="314">
        <v>0</v>
      </c>
      <c r="AC34" s="58">
        <f t="shared" si="4"/>
        <v>3</v>
      </c>
      <c r="AD34" s="417">
        <f t="shared" si="5"/>
        <v>29</v>
      </c>
      <c r="AE34" s="418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20"/>
      <c r="BK34" s="23"/>
      <c r="BN34" s="25"/>
      <c r="BR34" s="25"/>
    </row>
    <row r="35" spans="1:70" ht="21" customHeight="1">
      <c r="A35" s="3">
        <v>6</v>
      </c>
      <c r="B35" s="1" t="s">
        <v>54</v>
      </c>
      <c r="C35" s="310">
        <v>0</v>
      </c>
      <c r="D35" s="310">
        <v>0</v>
      </c>
      <c r="E35" s="310">
        <v>1</v>
      </c>
      <c r="F35" s="311">
        <v>0</v>
      </c>
      <c r="G35" s="310">
        <v>0</v>
      </c>
      <c r="H35" s="310">
        <v>0</v>
      </c>
      <c r="I35" s="310">
        <v>1</v>
      </c>
      <c r="J35" s="310">
        <v>1</v>
      </c>
      <c r="K35" s="310">
        <v>0</v>
      </c>
      <c r="L35" s="310">
        <v>0</v>
      </c>
      <c r="M35" s="310">
        <v>1</v>
      </c>
      <c r="N35" s="310">
        <v>1</v>
      </c>
      <c r="O35" s="310">
        <v>0</v>
      </c>
      <c r="P35" s="310">
        <v>1</v>
      </c>
      <c r="Q35" s="312">
        <v>0</v>
      </c>
      <c r="R35" s="310">
        <v>0</v>
      </c>
      <c r="S35" s="313">
        <v>1</v>
      </c>
      <c r="T35" s="310">
        <v>0</v>
      </c>
      <c r="U35" s="310">
        <v>0</v>
      </c>
      <c r="V35" s="76">
        <v>1</v>
      </c>
      <c r="W35" s="311">
        <v>1</v>
      </c>
      <c r="X35" s="310">
        <v>0</v>
      </c>
      <c r="Y35" s="310">
        <v>0</v>
      </c>
      <c r="Z35" s="76">
        <v>0</v>
      </c>
      <c r="AA35" s="310">
        <v>0</v>
      </c>
      <c r="AB35" s="314">
        <v>0</v>
      </c>
      <c r="AC35" s="58">
        <f t="shared" si="4"/>
        <v>9</v>
      </c>
      <c r="AD35" s="417">
        <f t="shared" si="5"/>
        <v>53</v>
      </c>
      <c r="AE35" s="418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  <c r="BK35" s="23"/>
      <c r="BN35" s="25"/>
      <c r="BR35" s="25"/>
    </row>
    <row r="36" spans="1:70" ht="21" customHeight="1">
      <c r="A36" s="3">
        <v>7</v>
      </c>
      <c r="B36" s="2" t="s">
        <v>55</v>
      </c>
      <c r="C36" s="310">
        <v>0</v>
      </c>
      <c r="D36" s="310">
        <v>1</v>
      </c>
      <c r="E36" s="310">
        <v>0</v>
      </c>
      <c r="F36" s="311">
        <v>0</v>
      </c>
      <c r="G36" s="310">
        <v>0</v>
      </c>
      <c r="H36" s="310">
        <v>0</v>
      </c>
      <c r="I36" s="310">
        <v>0</v>
      </c>
      <c r="J36" s="310">
        <v>1</v>
      </c>
      <c r="K36" s="310">
        <v>1</v>
      </c>
      <c r="L36" s="310">
        <v>0</v>
      </c>
      <c r="M36" s="310">
        <v>0</v>
      </c>
      <c r="N36" s="310">
        <v>0</v>
      </c>
      <c r="O36" s="310">
        <v>0</v>
      </c>
      <c r="P36" s="310">
        <v>1</v>
      </c>
      <c r="Q36" s="312">
        <v>1</v>
      </c>
      <c r="R36" s="310">
        <v>0</v>
      </c>
      <c r="S36" s="313">
        <v>0</v>
      </c>
      <c r="T36" s="310">
        <v>0</v>
      </c>
      <c r="U36" s="310">
        <v>0</v>
      </c>
      <c r="V36" s="76">
        <v>0</v>
      </c>
      <c r="W36" s="311">
        <v>0</v>
      </c>
      <c r="X36" s="310">
        <v>1</v>
      </c>
      <c r="Y36" s="310">
        <v>0</v>
      </c>
      <c r="Z36" s="76">
        <v>0</v>
      </c>
      <c r="AA36" s="310">
        <v>0</v>
      </c>
      <c r="AB36" s="314">
        <v>0</v>
      </c>
      <c r="AC36" s="58">
        <f t="shared" si="4"/>
        <v>6</v>
      </c>
      <c r="AD36" s="417">
        <f t="shared" si="5"/>
        <v>84</v>
      </c>
      <c r="AE36" s="418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23"/>
      <c r="BN36" s="25"/>
      <c r="BR36" s="25"/>
    </row>
    <row r="37" spans="1:70" ht="21" customHeight="1">
      <c r="A37" s="3">
        <v>8</v>
      </c>
      <c r="B37" s="2" t="s">
        <v>187</v>
      </c>
      <c r="C37" s="310">
        <v>0</v>
      </c>
      <c r="D37" s="310">
        <v>0</v>
      </c>
      <c r="E37" s="310">
        <v>1</v>
      </c>
      <c r="F37" s="311">
        <v>1</v>
      </c>
      <c r="G37" s="310">
        <v>0</v>
      </c>
      <c r="H37" s="310">
        <v>0</v>
      </c>
      <c r="I37" s="310">
        <v>0</v>
      </c>
      <c r="J37" s="310">
        <v>0</v>
      </c>
      <c r="K37" s="310">
        <v>2</v>
      </c>
      <c r="L37" s="310">
        <v>0</v>
      </c>
      <c r="M37" s="310">
        <v>2</v>
      </c>
      <c r="N37" s="310">
        <v>0</v>
      </c>
      <c r="O37" s="310">
        <v>0</v>
      </c>
      <c r="P37" s="310">
        <v>0</v>
      </c>
      <c r="Q37" s="312">
        <v>1</v>
      </c>
      <c r="R37" s="310">
        <v>0</v>
      </c>
      <c r="S37" s="313">
        <v>3</v>
      </c>
      <c r="T37" s="310">
        <v>0</v>
      </c>
      <c r="U37" s="310">
        <v>2</v>
      </c>
      <c r="V37" s="76">
        <v>0</v>
      </c>
      <c r="W37" s="311">
        <v>0</v>
      </c>
      <c r="X37" s="310">
        <v>1</v>
      </c>
      <c r="Y37" s="310">
        <v>0</v>
      </c>
      <c r="Z37" s="76">
        <v>0</v>
      </c>
      <c r="AA37" s="310">
        <v>0</v>
      </c>
      <c r="AB37" s="314">
        <v>0</v>
      </c>
      <c r="AC37" s="58">
        <f t="shared" si="4"/>
        <v>13</v>
      </c>
      <c r="AD37" s="417">
        <f t="shared" si="5"/>
        <v>52</v>
      </c>
      <c r="AE37" s="418"/>
      <c r="AY37" s="419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23"/>
      <c r="BN37" s="25"/>
      <c r="BR37" s="25"/>
    </row>
    <row r="38" spans="1:70" ht="21" customHeight="1">
      <c r="A38" s="3">
        <v>9</v>
      </c>
      <c r="B38" s="2" t="s">
        <v>56</v>
      </c>
      <c r="C38" s="310">
        <v>0</v>
      </c>
      <c r="D38" s="310">
        <v>0</v>
      </c>
      <c r="E38" s="310">
        <v>0</v>
      </c>
      <c r="F38" s="311">
        <v>0</v>
      </c>
      <c r="G38" s="310">
        <v>0</v>
      </c>
      <c r="H38" s="310">
        <v>0</v>
      </c>
      <c r="I38" s="310">
        <v>1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2">
        <v>0</v>
      </c>
      <c r="R38" s="310">
        <v>0</v>
      </c>
      <c r="S38" s="313">
        <v>0</v>
      </c>
      <c r="T38" s="310">
        <v>0</v>
      </c>
      <c r="U38" s="310">
        <v>0</v>
      </c>
      <c r="V38" s="76">
        <v>0</v>
      </c>
      <c r="W38" s="311">
        <v>0</v>
      </c>
      <c r="X38" s="310">
        <v>2</v>
      </c>
      <c r="Y38" s="310">
        <v>0</v>
      </c>
      <c r="Z38" s="76">
        <v>1</v>
      </c>
      <c r="AA38" s="310">
        <v>0</v>
      </c>
      <c r="AB38" s="314">
        <v>1</v>
      </c>
      <c r="AC38" s="58">
        <f t="shared" si="4"/>
        <v>5</v>
      </c>
      <c r="AD38" s="417">
        <f t="shared" si="5"/>
        <v>38</v>
      </c>
      <c r="AE38" s="418"/>
      <c r="AY38" s="419"/>
      <c r="AZ38" s="419"/>
      <c r="BA38" s="419"/>
      <c r="BB38" s="419"/>
      <c r="BC38" s="419"/>
      <c r="BD38" s="419"/>
      <c r="BE38" s="419"/>
      <c r="BF38" s="419"/>
      <c r="BG38" s="419"/>
      <c r="BH38" s="419"/>
      <c r="BI38" s="419"/>
      <c r="BJ38" s="419"/>
      <c r="BK38" s="23"/>
      <c r="BN38" s="25"/>
      <c r="BR38" s="25"/>
    </row>
    <row r="39" spans="1:70" ht="21" customHeight="1">
      <c r="A39" s="3">
        <v>10</v>
      </c>
      <c r="B39" s="2" t="s">
        <v>188</v>
      </c>
      <c r="C39" s="310">
        <v>0</v>
      </c>
      <c r="D39" s="310">
        <v>0</v>
      </c>
      <c r="E39" s="310">
        <v>0</v>
      </c>
      <c r="F39" s="311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1</v>
      </c>
      <c r="M39" s="310">
        <v>1</v>
      </c>
      <c r="N39" s="310">
        <v>1</v>
      </c>
      <c r="O39" s="310">
        <v>0</v>
      </c>
      <c r="P39" s="310">
        <v>0</v>
      </c>
      <c r="Q39" s="312">
        <v>0</v>
      </c>
      <c r="R39" s="310">
        <v>0</v>
      </c>
      <c r="S39" s="313">
        <v>0</v>
      </c>
      <c r="T39" s="310">
        <v>0</v>
      </c>
      <c r="U39" s="310">
        <v>0</v>
      </c>
      <c r="V39" s="76">
        <v>0</v>
      </c>
      <c r="W39" s="311">
        <v>0</v>
      </c>
      <c r="X39" s="310">
        <v>0</v>
      </c>
      <c r="Y39" s="310">
        <v>0</v>
      </c>
      <c r="Z39" s="76">
        <v>0</v>
      </c>
      <c r="AA39" s="310">
        <v>0</v>
      </c>
      <c r="AB39" s="314">
        <v>0</v>
      </c>
      <c r="AC39" s="58">
        <f t="shared" si="4"/>
        <v>3</v>
      </c>
      <c r="AD39" s="417">
        <f t="shared" si="5"/>
        <v>45</v>
      </c>
      <c r="AE39" s="418"/>
      <c r="AY39" s="419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23"/>
      <c r="BN39" s="25"/>
      <c r="BR39" s="25"/>
    </row>
    <row r="40" spans="1:70" ht="21" customHeight="1">
      <c r="A40" s="3">
        <v>11</v>
      </c>
      <c r="B40" s="2" t="s">
        <v>189</v>
      </c>
      <c r="C40" s="310">
        <v>0</v>
      </c>
      <c r="D40" s="310">
        <v>0</v>
      </c>
      <c r="E40" s="310">
        <v>1</v>
      </c>
      <c r="F40" s="311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v>2</v>
      </c>
      <c r="N40" s="310">
        <v>1</v>
      </c>
      <c r="O40" s="310">
        <v>0</v>
      </c>
      <c r="P40" s="310">
        <v>0</v>
      </c>
      <c r="Q40" s="312">
        <v>0</v>
      </c>
      <c r="R40" s="310">
        <v>0</v>
      </c>
      <c r="S40" s="313">
        <v>1</v>
      </c>
      <c r="T40" s="310">
        <v>1</v>
      </c>
      <c r="U40" s="310">
        <v>0</v>
      </c>
      <c r="V40" s="76">
        <v>1</v>
      </c>
      <c r="W40" s="311">
        <v>0</v>
      </c>
      <c r="X40" s="310">
        <v>0</v>
      </c>
      <c r="Y40" s="310">
        <v>0</v>
      </c>
      <c r="Z40" s="76">
        <v>0</v>
      </c>
      <c r="AA40" s="310">
        <v>0</v>
      </c>
      <c r="AB40" s="314">
        <v>0</v>
      </c>
      <c r="AC40" s="58">
        <f t="shared" si="4"/>
        <v>7</v>
      </c>
      <c r="AD40" s="417">
        <f t="shared" si="5"/>
        <v>34</v>
      </c>
      <c r="AE40" s="418"/>
      <c r="AY40" s="419"/>
      <c r="AZ40" s="419"/>
      <c r="BA40" s="419"/>
      <c r="BB40" s="419"/>
      <c r="BC40" s="419"/>
      <c r="BD40" s="419"/>
      <c r="BE40" s="419"/>
      <c r="BF40" s="419"/>
      <c r="BG40" s="419"/>
      <c r="BH40" s="419"/>
      <c r="BI40" s="419"/>
      <c r="BJ40" s="419"/>
      <c r="BK40" s="23"/>
      <c r="BN40" s="25"/>
      <c r="BR40" s="25"/>
    </row>
    <row r="41" spans="1:70" ht="19.5" customHeight="1">
      <c r="A41" s="3">
        <v>12</v>
      </c>
      <c r="B41" s="1" t="s">
        <v>190</v>
      </c>
      <c r="C41" s="310">
        <v>0</v>
      </c>
      <c r="D41" s="310">
        <v>0</v>
      </c>
      <c r="E41" s="310">
        <v>1</v>
      </c>
      <c r="F41" s="311">
        <v>1</v>
      </c>
      <c r="G41" s="310">
        <v>0</v>
      </c>
      <c r="H41" s="310">
        <v>0</v>
      </c>
      <c r="I41" s="310">
        <v>1</v>
      </c>
      <c r="J41" s="310">
        <v>1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2">
        <v>0</v>
      </c>
      <c r="R41" s="310">
        <v>0</v>
      </c>
      <c r="S41" s="313">
        <v>0</v>
      </c>
      <c r="T41" s="310">
        <v>0</v>
      </c>
      <c r="U41" s="310">
        <v>0</v>
      </c>
      <c r="V41" s="76">
        <v>0</v>
      </c>
      <c r="W41" s="311">
        <v>1</v>
      </c>
      <c r="X41" s="310">
        <v>0</v>
      </c>
      <c r="Y41" s="310">
        <v>0</v>
      </c>
      <c r="Z41" s="76">
        <v>1</v>
      </c>
      <c r="AA41" s="310">
        <v>0</v>
      </c>
      <c r="AB41" s="314">
        <v>0</v>
      </c>
      <c r="AC41" s="58">
        <f t="shared" si="4"/>
        <v>6</v>
      </c>
      <c r="AD41" s="417">
        <f t="shared" si="5"/>
        <v>37</v>
      </c>
      <c r="AE41" s="418"/>
      <c r="BN41" s="25"/>
      <c r="BR41" s="25"/>
    </row>
    <row r="42" spans="1:70" ht="19.5" customHeight="1">
      <c r="A42" s="3">
        <v>13</v>
      </c>
      <c r="B42" s="1" t="s">
        <v>364</v>
      </c>
      <c r="C42" s="310">
        <v>0</v>
      </c>
      <c r="D42" s="310">
        <v>0</v>
      </c>
      <c r="E42" s="310">
        <v>0</v>
      </c>
      <c r="F42" s="311">
        <v>0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2">
        <v>1</v>
      </c>
      <c r="R42" s="310">
        <v>0</v>
      </c>
      <c r="S42" s="313">
        <v>0</v>
      </c>
      <c r="T42" s="310">
        <v>0</v>
      </c>
      <c r="U42" s="310">
        <v>0</v>
      </c>
      <c r="V42" s="76">
        <v>1</v>
      </c>
      <c r="W42" s="311">
        <v>1</v>
      </c>
      <c r="X42" s="310">
        <v>0</v>
      </c>
      <c r="Y42" s="310">
        <v>0</v>
      </c>
      <c r="Z42" s="76">
        <v>0</v>
      </c>
      <c r="AA42" s="310">
        <v>0</v>
      </c>
      <c r="AB42" s="314">
        <v>0</v>
      </c>
      <c r="AC42" s="58">
        <f t="shared" si="4"/>
        <v>3</v>
      </c>
      <c r="AD42" s="417">
        <f t="shared" si="5"/>
        <v>76</v>
      </c>
      <c r="AE42" s="418"/>
      <c r="BN42" s="25"/>
      <c r="BR42" s="25"/>
    </row>
    <row r="43" spans="1:70" ht="19.5" customHeight="1">
      <c r="A43" s="3">
        <v>14</v>
      </c>
      <c r="B43" s="1" t="s">
        <v>57</v>
      </c>
      <c r="C43" s="310">
        <v>0</v>
      </c>
      <c r="D43" s="310">
        <v>0</v>
      </c>
      <c r="E43" s="310">
        <v>0</v>
      </c>
      <c r="F43" s="311">
        <v>0</v>
      </c>
      <c r="G43" s="310">
        <v>1</v>
      </c>
      <c r="H43" s="310">
        <v>0</v>
      </c>
      <c r="I43" s="310">
        <v>0</v>
      </c>
      <c r="J43" s="310">
        <v>0</v>
      </c>
      <c r="K43" s="310">
        <v>2</v>
      </c>
      <c r="L43" s="310">
        <v>2</v>
      </c>
      <c r="M43" s="310">
        <v>0</v>
      </c>
      <c r="N43" s="310">
        <v>0</v>
      </c>
      <c r="O43" s="310">
        <v>0</v>
      </c>
      <c r="P43" s="310">
        <v>0</v>
      </c>
      <c r="Q43" s="312">
        <v>1</v>
      </c>
      <c r="R43" s="310">
        <v>0</v>
      </c>
      <c r="S43" s="313">
        <v>0</v>
      </c>
      <c r="T43" s="310">
        <v>0</v>
      </c>
      <c r="U43" s="310">
        <v>0</v>
      </c>
      <c r="V43" s="76">
        <v>0</v>
      </c>
      <c r="W43" s="311">
        <v>0</v>
      </c>
      <c r="X43" s="310">
        <v>2</v>
      </c>
      <c r="Y43" s="310">
        <v>0</v>
      </c>
      <c r="Z43" s="76">
        <v>0</v>
      </c>
      <c r="AA43" s="310">
        <v>0</v>
      </c>
      <c r="AB43" s="314">
        <v>0</v>
      </c>
      <c r="AC43" s="58">
        <f t="shared" si="4"/>
        <v>8</v>
      </c>
      <c r="AD43" s="417">
        <f t="shared" si="5"/>
        <v>40</v>
      </c>
      <c r="AE43" s="418"/>
      <c r="BN43" s="25"/>
      <c r="BR43" s="25"/>
    </row>
    <row r="44" spans="1:70" ht="19.5" customHeight="1">
      <c r="A44" s="3">
        <v>15</v>
      </c>
      <c r="B44" s="1" t="s">
        <v>191</v>
      </c>
      <c r="C44" s="310">
        <v>0</v>
      </c>
      <c r="D44" s="310">
        <v>1</v>
      </c>
      <c r="E44" s="310">
        <v>2</v>
      </c>
      <c r="F44" s="311">
        <v>21</v>
      </c>
      <c r="G44" s="310">
        <v>2</v>
      </c>
      <c r="H44" s="310">
        <v>6</v>
      </c>
      <c r="I44" s="310">
        <v>1</v>
      </c>
      <c r="J44" s="310">
        <v>0</v>
      </c>
      <c r="K44" s="310">
        <v>1</v>
      </c>
      <c r="L44" s="310">
        <v>1</v>
      </c>
      <c r="M44" s="310">
        <v>1</v>
      </c>
      <c r="N44" s="310">
        <v>0</v>
      </c>
      <c r="O44" s="310">
        <v>0</v>
      </c>
      <c r="P44" s="310">
        <v>3</v>
      </c>
      <c r="Q44" s="312">
        <v>0</v>
      </c>
      <c r="R44" s="310">
        <v>4</v>
      </c>
      <c r="S44" s="313">
        <v>0</v>
      </c>
      <c r="T44" s="310">
        <v>0</v>
      </c>
      <c r="U44" s="310">
        <v>0</v>
      </c>
      <c r="V44" s="76">
        <v>0</v>
      </c>
      <c r="W44" s="311">
        <v>4</v>
      </c>
      <c r="X44" s="310">
        <v>3</v>
      </c>
      <c r="Y44" s="310">
        <v>0</v>
      </c>
      <c r="Z44" s="76">
        <v>0</v>
      </c>
      <c r="AA44" s="310">
        <v>0</v>
      </c>
      <c r="AB44" s="314">
        <v>2</v>
      </c>
      <c r="AC44" s="58">
        <f t="shared" si="4"/>
        <v>52</v>
      </c>
      <c r="AD44" s="417">
        <f t="shared" si="5"/>
        <v>122</v>
      </c>
      <c r="AE44" s="418"/>
      <c r="BN44" s="25"/>
      <c r="BR44" s="25"/>
    </row>
    <row r="45" spans="1:70" ht="19.5" customHeight="1">
      <c r="A45" s="3">
        <v>16</v>
      </c>
      <c r="B45" s="2" t="s">
        <v>192</v>
      </c>
      <c r="C45" s="310">
        <v>1</v>
      </c>
      <c r="D45" s="310">
        <v>0</v>
      </c>
      <c r="E45" s="310">
        <v>1</v>
      </c>
      <c r="F45" s="311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1</v>
      </c>
      <c r="L45" s="310">
        <v>0</v>
      </c>
      <c r="M45" s="310">
        <v>0</v>
      </c>
      <c r="N45" s="310">
        <v>0</v>
      </c>
      <c r="O45" s="310">
        <v>0</v>
      </c>
      <c r="P45" s="310">
        <v>0</v>
      </c>
      <c r="Q45" s="312">
        <v>0</v>
      </c>
      <c r="R45" s="310">
        <v>0</v>
      </c>
      <c r="S45" s="313">
        <v>0</v>
      </c>
      <c r="T45" s="310">
        <v>0</v>
      </c>
      <c r="U45" s="310">
        <v>0</v>
      </c>
      <c r="V45" s="76">
        <v>0</v>
      </c>
      <c r="W45" s="311">
        <v>0</v>
      </c>
      <c r="X45" s="310">
        <v>0</v>
      </c>
      <c r="Y45" s="310">
        <v>0</v>
      </c>
      <c r="Z45" s="76">
        <v>0</v>
      </c>
      <c r="AA45" s="310">
        <v>0</v>
      </c>
      <c r="AB45" s="314">
        <v>0</v>
      </c>
      <c r="AC45" s="58">
        <f t="shared" si="4"/>
        <v>3</v>
      </c>
      <c r="AD45" s="417">
        <f t="shared" si="5"/>
        <v>36</v>
      </c>
      <c r="AE45" s="418"/>
      <c r="BN45" s="25"/>
      <c r="BR45" s="25"/>
    </row>
    <row r="46" spans="1:70" ht="19.5" customHeight="1">
      <c r="A46" s="3">
        <v>17</v>
      </c>
      <c r="B46" s="1" t="s">
        <v>193</v>
      </c>
      <c r="C46" s="310">
        <v>0</v>
      </c>
      <c r="D46" s="310">
        <v>0</v>
      </c>
      <c r="E46" s="310">
        <v>0</v>
      </c>
      <c r="F46" s="311">
        <v>0</v>
      </c>
      <c r="G46" s="310">
        <v>0</v>
      </c>
      <c r="H46" s="310">
        <v>0</v>
      </c>
      <c r="I46" s="310">
        <v>0</v>
      </c>
      <c r="J46" s="310">
        <v>0</v>
      </c>
      <c r="K46" s="310">
        <v>0</v>
      </c>
      <c r="L46" s="310">
        <v>0</v>
      </c>
      <c r="M46" s="310">
        <v>0</v>
      </c>
      <c r="N46" s="310">
        <v>0</v>
      </c>
      <c r="O46" s="310">
        <v>0</v>
      </c>
      <c r="P46" s="310">
        <v>1</v>
      </c>
      <c r="Q46" s="312">
        <v>1</v>
      </c>
      <c r="R46" s="310">
        <v>0</v>
      </c>
      <c r="S46" s="313">
        <v>0</v>
      </c>
      <c r="T46" s="310">
        <v>0</v>
      </c>
      <c r="U46" s="310">
        <v>0</v>
      </c>
      <c r="V46" s="76">
        <v>0</v>
      </c>
      <c r="W46" s="311">
        <v>0</v>
      </c>
      <c r="X46" s="310">
        <v>0</v>
      </c>
      <c r="Y46" s="310">
        <v>0</v>
      </c>
      <c r="Z46" s="76">
        <v>0</v>
      </c>
      <c r="AA46" s="310">
        <v>0</v>
      </c>
      <c r="AB46" s="314">
        <v>1</v>
      </c>
      <c r="AC46" s="58">
        <f t="shared" si="4"/>
        <v>3</v>
      </c>
      <c r="AD46" s="417">
        <f t="shared" si="5"/>
        <v>32</v>
      </c>
      <c r="AE46" s="418"/>
      <c r="BN46" s="25"/>
      <c r="BR46" s="25"/>
    </row>
    <row r="47" spans="1:70" ht="19.5" customHeight="1">
      <c r="A47" s="3">
        <v>18</v>
      </c>
      <c r="B47" s="1" t="s">
        <v>59</v>
      </c>
      <c r="C47" s="310">
        <v>0</v>
      </c>
      <c r="D47" s="310">
        <v>0</v>
      </c>
      <c r="E47" s="310">
        <v>0</v>
      </c>
      <c r="F47" s="311">
        <v>0</v>
      </c>
      <c r="G47" s="310">
        <v>0</v>
      </c>
      <c r="H47" s="310">
        <v>0</v>
      </c>
      <c r="I47" s="310">
        <v>1</v>
      </c>
      <c r="J47" s="310">
        <v>0</v>
      </c>
      <c r="K47" s="310">
        <v>0</v>
      </c>
      <c r="L47" s="310">
        <v>0</v>
      </c>
      <c r="M47" s="310">
        <v>0</v>
      </c>
      <c r="N47" s="310">
        <v>0</v>
      </c>
      <c r="O47" s="310">
        <v>0</v>
      </c>
      <c r="P47" s="310">
        <v>0</v>
      </c>
      <c r="Q47" s="312">
        <v>0</v>
      </c>
      <c r="R47" s="310">
        <v>0</v>
      </c>
      <c r="S47" s="313">
        <v>0</v>
      </c>
      <c r="T47" s="310">
        <v>0</v>
      </c>
      <c r="U47" s="310">
        <v>0</v>
      </c>
      <c r="V47" s="76">
        <v>0</v>
      </c>
      <c r="W47" s="311">
        <v>0</v>
      </c>
      <c r="X47" s="310">
        <v>0</v>
      </c>
      <c r="Y47" s="310">
        <v>0</v>
      </c>
      <c r="Z47" s="76">
        <v>0</v>
      </c>
      <c r="AA47" s="310">
        <v>0</v>
      </c>
      <c r="AB47" s="314">
        <v>0</v>
      </c>
      <c r="AC47" s="58">
        <f t="shared" si="4"/>
        <v>1</v>
      </c>
      <c r="AD47" s="417">
        <f t="shared" si="5"/>
        <v>24</v>
      </c>
      <c r="AE47" s="418"/>
      <c r="BN47" s="25"/>
      <c r="BR47" s="25"/>
    </row>
    <row r="48" spans="1:31" ht="19.5" customHeight="1">
      <c r="A48" s="3">
        <v>19</v>
      </c>
      <c r="B48" s="1" t="s">
        <v>194</v>
      </c>
      <c r="C48" s="310">
        <v>0</v>
      </c>
      <c r="D48" s="310">
        <v>0</v>
      </c>
      <c r="E48" s="310">
        <v>0</v>
      </c>
      <c r="F48" s="311">
        <v>1</v>
      </c>
      <c r="G48" s="310">
        <v>1</v>
      </c>
      <c r="H48" s="310">
        <v>0</v>
      </c>
      <c r="I48" s="310">
        <v>1</v>
      </c>
      <c r="J48" s="310">
        <v>1</v>
      </c>
      <c r="K48" s="310">
        <v>2</v>
      </c>
      <c r="L48" s="310">
        <v>0</v>
      </c>
      <c r="M48" s="310">
        <v>0</v>
      </c>
      <c r="N48" s="310">
        <v>0</v>
      </c>
      <c r="O48" s="310">
        <v>0</v>
      </c>
      <c r="P48" s="310">
        <v>0</v>
      </c>
      <c r="Q48" s="312">
        <v>0</v>
      </c>
      <c r="R48" s="310">
        <v>0</v>
      </c>
      <c r="S48" s="313">
        <v>2</v>
      </c>
      <c r="T48" s="310">
        <v>0</v>
      </c>
      <c r="U48" s="310">
        <v>0</v>
      </c>
      <c r="V48" s="76">
        <v>0</v>
      </c>
      <c r="W48" s="311">
        <v>0</v>
      </c>
      <c r="X48" s="310">
        <v>2</v>
      </c>
      <c r="Y48" s="310">
        <v>0</v>
      </c>
      <c r="Z48" s="76">
        <v>0</v>
      </c>
      <c r="AA48" s="310">
        <v>0</v>
      </c>
      <c r="AB48" s="314">
        <v>0</v>
      </c>
      <c r="AC48" s="58">
        <f t="shared" si="4"/>
        <v>10</v>
      </c>
      <c r="AD48" s="417">
        <f t="shared" si="5"/>
        <v>66</v>
      </c>
      <c r="AE48" s="418"/>
    </row>
    <row r="49" spans="1:31" ht="19.5" customHeight="1">
      <c r="A49" s="3">
        <v>20</v>
      </c>
      <c r="B49" s="1" t="s">
        <v>195</v>
      </c>
      <c r="C49" s="310">
        <v>0</v>
      </c>
      <c r="D49" s="310">
        <v>0</v>
      </c>
      <c r="E49" s="310">
        <v>0</v>
      </c>
      <c r="F49" s="311">
        <v>0</v>
      </c>
      <c r="G49" s="310">
        <v>0</v>
      </c>
      <c r="H49" s="310">
        <v>1</v>
      </c>
      <c r="I49" s="310">
        <v>0</v>
      </c>
      <c r="J49" s="310">
        <v>0</v>
      </c>
      <c r="K49" s="310">
        <v>1</v>
      </c>
      <c r="L49" s="310">
        <v>0</v>
      </c>
      <c r="M49" s="310">
        <v>0</v>
      </c>
      <c r="N49" s="310">
        <v>4</v>
      </c>
      <c r="O49" s="310">
        <v>1</v>
      </c>
      <c r="P49" s="310">
        <v>3</v>
      </c>
      <c r="Q49" s="312">
        <v>0</v>
      </c>
      <c r="R49" s="310">
        <v>0</v>
      </c>
      <c r="S49" s="313">
        <v>0</v>
      </c>
      <c r="T49" s="310">
        <v>0</v>
      </c>
      <c r="U49" s="310">
        <v>0</v>
      </c>
      <c r="V49" s="76">
        <v>0</v>
      </c>
      <c r="W49" s="311">
        <v>0</v>
      </c>
      <c r="X49" s="310">
        <v>0</v>
      </c>
      <c r="Y49" s="310">
        <v>1</v>
      </c>
      <c r="Z49" s="76">
        <v>1</v>
      </c>
      <c r="AA49" s="310">
        <v>0</v>
      </c>
      <c r="AB49" s="314">
        <v>0</v>
      </c>
      <c r="AC49" s="58">
        <f t="shared" si="4"/>
        <v>12</v>
      </c>
      <c r="AD49" s="417">
        <f t="shared" si="5"/>
        <v>34</v>
      </c>
      <c r="AE49" s="418"/>
    </row>
    <row r="50" spans="1:31" ht="19.5" customHeight="1">
      <c r="A50" s="3">
        <v>21</v>
      </c>
      <c r="B50" s="2" t="s">
        <v>196</v>
      </c>
      <c r="C50" s="310">
        <v>0</v>
      </c>
      <c r="D50" s="310">
        <v>0</v>
      </c>
      <c r="E50" s="310">
        <v>0</v>
      </c>
      <c r="F50" s="311">
        <v>0</v>
      </c>
      <c r="G50" s="310">
        <v>1</v>
      </c>
      <c r="H50" s="310">
        <v>0</v>
      </c>
      <c r="I50" s="310">
        <v>0</v>
      </c>
      <c r="J50" s="310">
        <v>0</v>
      </c>
      <c r="K50" s="310">
        <v>0</v>
      </c>
      <c r="L50" s="310">
        <v>0</v>
      </c>
      <c r="M50" s="310">
        <v>0</v>
      </c>
      <c r="N50" s="310">
        <v>0</v>
      </c>
      <c r="O50" s="310">
        <v>0</v>
      </c>
      <c r="P50" s="310">
        <v>0</v>
      </c>
      <c r="Q50" s="312">
        <v>0</v>
      </c>
      <c r="R50" s="310">
        <v>0</v>
      </c>
      <c r="S50" s="313">
        <v>0</v>
      </c>
      <c r="T50" s="310">
        <v>0</v>
      </c>
      <c r="U50" s="310">
        <v>0</v>
      </c>
      <c r="V50" s="76">
        <v>0</v>
      </c>
      <c r="W50" s="311">
        <v>0</v>
      </c>
      <c r="X50" s="310">
        <v>0</v>
      </c>
      <c r="Y50" s="310">
        <v>2</v>
      </c>
      <c r="Z50" s="76">
        <v>0</v>
      </c>
      <c r="AA50" s="310">
        <v>0</v>
      </c>
      <c r="AB50" s="314">
        <v>0</v>
      </c>
      <c r="AC50" s="58">
        <f t="shared" si="4"/>
        <v>3</v>
      </c>
      <c r="AD50" s="417">
        <f t="shared" si="5"/>
        <v>30</v>
      </c>
      <c r="AE50" s="418"/>
    </row>
    <row r="51" spans="1:31" ht="19.5" customHeight="1" thickBot="1">
      <c r="A51" s="3">
        <v>22</v>
      </c>
      <c r="B51" s="1" t="s">
        <v>197</v>
      </c>
      <c r="C51" s="315">
        <v>0</v>
      </c>
      <c r="D51" s="315">
        <v>0</v>
      </c>
      <c r="E51" s="315">
        <v>0</v>
      </c>
      <c r="F51" s="316">
        <v>0</v>
      </c>
      <c r="G51" s="315">
        <v>0</v>
      </c>
      <c r="H51" s="315">
        <v>0</v>
      </c>
      <c r="I51" s="315">
        <v>0</v>
      </c>
      <c r="J51" s="315">
        <v>0</v>
      </c>
      <c r="K51" s="315">
        <v>1</v>
      </c>
      <c r="L51" s="310">
        <v>0</v>
      </c>
      <c r="M51" s="315">
        <v>0</v>
      </c>
      <c r="N51" s="315">
        <v>0</v>
      </c>
      <c r="O51" s="315">
        <v>0</v>
      </c>
      <c r="P51" s="315">
        <v>0</v>
      </c>
      <c r="Q51" s="317">
        <v>0</v>
      </c>
      <c r="R51" s="315">
        <v>0</v>
      </c>
      <c r="S51" s="318">
        <v>0</v>
      </c>
      <c r="T51" s="315">
        <v>0</v>
      </c>
      <c r="U51" s="315">
        <v>0</v>
      </c>
      <c r="V51" s="319">
        <v>0</v>
      </c>
      <c r="W51" s="315">
        <v>0</v>
      </c>
      <c r="X51" s="315">
        <v>0</v>
      </c>
      <c r="Y51" s="315">
        <v>0</v>
      </c>
      <c r="Z51" s="319">
        <v>0</v>
      </c>
      <c r="AA51" s="315">
        <v>0</v>
      </c>
      <c r="AB51" s="320">
        <v>0</v>
      </c>
      <c r="AC51" s="58">
        <f t="shared" si="4"/>
        <v>1</v>
      </c>
      <c r="AD51" s="417">
        <f t="shared" si="5"/>
        <v>45</v>
      </c>
      <c r="AE51" s="418"/>
    </row>
  </sheetData>
  <sheetProtection/>
  <mergeCells count="47">
    <mergeCell ref="AX28:BK28"/>
    <mergeCell ref="A27:AI27"/>
    <mergeCell ref="BK2:BK3"/>
    <mergeCell ref="AX29:BK29"/>
    <mergeCell ref="AY39:BJ39"/>
    <mergeCell ref="AD38:AE38"/>
    <mergeCell ref="AY30:BJ30"/>
    <mergeCell ref="AD34:AE34"/>
    <mergeCell ref="AD30:AE30"/>
    <mergeCell ref="BP2:BR2"/>
    <mergeCell ref="BM3:BN3"/>
    <mergeCell ref="BP3:BR3"/>
    <mergeCell ref="AD28:AE29"/>
    <mergeCell ref="A2:B2"/>
    <mergeCell ref="AG2:AG3"/>
    <mergeCell ref="BJ2:BJ3"/>
    <mergeCell ref="A28:B29"/>
    <mergeCell ref="AC28:AC29"/>
    <mergeCell ref="A3:B3"/>
    <mergeCell ref="AD42:AE42"/>
    <mergeCell ref="AY32:BJ32"/>
    <mergeCell ref="AY33:BJ33"/>
    <mergeCell ref="AD35:AE35"/>
    <mergeCell ref="AY35:BJ35"/>
    <mergeCell ref="AD32:AE32"/>
    <mergeCell ref="AD33:AE33"/>
    <mergeCell ref="AY34:BJ34"/>
    <mergeCell ref="AD39:AE39"/>
    <mergeCell ref="AY38:BJ38"/>
    <mergeCell ref="AD43:AE43"/>
    <mergeCell ref="AD36:AE36"/>
    <mergeCell ref="AY36:BJ36"/>
    <mergeCell ref="AD31:AE31"/>
    <mergeCell ref="AY31:BJ31"/>
    <mergeCell ref="AD40:AE40"/>
    <mergeCell ref="AY40:BJ40"/>
    <mergeCell ref="AY37:BJ37"/>
    <mergeCell ref="AD37:AE37"/>
    <mergeCell ref="AD41:AE41"/>
    <mergeCell ref="AD51:AE51"/>
    <mergeCell ref="AD44:AE44"/>
    <mergeCell ref="AD45:AE45"/>
    <mergeCell ref="AD46:AE46"/>
    <mergeCell ref="AD47:AE47"/>
    <mergeCell ref="AD48:AE48"/>
    <mergeCell ref="AD49:AE49"/>
    <mergeCell ref="AD50:AE50"/>
  </mergeCells>
  <printOptions/>
  <pageMargins left="0.07874015748031496" right="0.11811023622047245" top="0.984251968503937" bottom="0.984251968503937" header="0.5118110236220472" footer="0.5118110236220472"/>
  <pageSetup fitToHeight="2" fitToWidth="2" horizontalDpi="600" verticalDpi="600" orientation="landscape" paperSize="9" scale="55" r:id="rId1"/>
  <rowBreaks count="1" manualBreakCount="1">
    <brk id="27" max="255" man="1"/>
  </rowBreaks>
  <colBreaks count="1" manualBreakCount="1"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2:BR29"/>
  <sheetViews>
    <sheetView view="pageBreakPreview" zoomScale="80" zoomScaleNormal="30" zoomScaleSheetLayoutView="80" zoomScalePageLayoutView="0" workbookViewId="0" topLeftCell="AG1">
      <selection activeCell="BM18" sqref="BM18"/>
    </sheetView>
  </sheetViews>
  <sheetFormatPr defaultColWidth="5.75390625" defaultRowHeight="19.5" customHeight="1"/>
  <cols>
    <col min="1" max="1" width="3.625" style="22" customWidth="1"/>
    <col min="2" max="2" width="37.25390625" style="22" customWidth="1"/>
    <col min="3" max="18" width="3.25390625" style="22" customWidth="1"/>
    <col min="19" max="19" width="3.25390625" style="25" customWidth="1"/>
    <col min="20" max="28" width="3.25390625" style="22" customWidth="1"/>
    <col min="29" max="29" width="6.125" style="22" bestFit="1" customWidth="1"/>
    <col min="30" max="31" width="3.25390625" style="22" customWidth="1"/>
    <col min="32" max="32" width="3.25390625" style="26" customWidth="1"/>
    <col min="33" max="33" width="6.25390625" style="22" customWidth="1"/>
    <col min="34" max="61" width="3.875" style="22" customWidth="1"/>
    <col min="62" max="62" width="5.875" style="22" customWidth="1"/>
    <col min="63" max="63" width="8.125" style="22" customWidth="1"/>
    <col min="64" max="64" width="5.75390625" style="22" customWidth="1"/>
    <col min="65" max="65" width="33.625" style="22" bestFit="1" customWidth="1"/>
    <col min="66" max="66" width="3.75390625" style="22" bestFit="1" customWidth="1"/>
    <col min="67" max="67" width="5.75390625" style="22" customWidth="1"/>
    <col min="68" max="68" width="3.125" style="22" bestFit="1" customWidth="1"/>
    <col min="69" max="69" width="33.625" style="22" bestFit="1" customWidth="1"/>
    <col min="70" max="70" width="5.125" style="22" bestFit="1" customWidth="1"/>
    <col min="71" max="16384" width="5.75390625" style="22" customWidth="1"/>
  </cols>
  <sheetData>
    <row r="1" ht="19.5" customHeight="1" thickBot="1"/>
    <row r="2" spans="1:70" ht="42.75" customHeight="1" thickBot="1">
      <c r="A2" s="384" t="s">
        <v>136</v>
      </c>
      <c r="B2" s="385"/>
      <c r="C2" s="117">
        <v>3811</v>
      </c>
      <c r="D2" s="117">
        <v>3812</v>
      </c>
      <c r="E2" s="117">
        <v>3813</v>
      </c>
      <c r="F2" s="117">
        <v>3814</v>
      </c>
      <c r="G2" s="117">
        <v>3815</v>
      </c>
      <c r="H2" s="117">
        <v>3816</v>
      </c>
      <c r="I2" s="117">
        <v>3817</v>
      </c>
      <c r="J2" s="117">
        <v>3818</v>
      </c>
      <c r="K2" s="117">
        <v>3819</v>
      </c>
      <c r="L2" s="117">
        <v>3820</v>
      </c>
      <c r="M2" s="117">
        <v>3821</v>
      </c>
      <c r="N2" s="117">
        <v>3822</v>
      </c>
      <c r="O2" s="117">
        <v>3823</v>
      </c>
      <c r="P2" s="117">
        <v>3824</v>
      </c>
      <c r="Q2" s="117">
        <v>3825</v>
      </c>
      <c r="R2" s="117">
        <v>3826</v>
      </c>
      <c r="S2" s="117">
        <v>3827</v>
      </c>
      <c r="T2" s="117">
        <v>3828</v>
      </c>
      <c r="U2" s="117">
        <v>3829</v>
      </c>
      <c r="V2" s="117">
        <v>3830</v>
      </c>
      <c r="W2" s="117">
        <v>3831</v>
      </c>
      <c r="X2" s="117">
        <v>3832</v>
      </c>
      <c r="Y2" s="117">
        <v>3833</v>
      </c>
      <c r="Z2" s="117">
        <v>3834</v>
      </c>
      <c r="AA2" s="117">
        <v>3835</v>
      </c>
      <c r="AB2" s="117">
        <v>3836</v>
      </c>
      <c r="AC2" s="117">
        <v>3837</v>
      </c>
      <c r="AD2" s="117">
        <v>3838</v>
      </c>
      <c r="AE2" s="117">
        <v>3839</v>
      </c>
      <c r="AF2" s="117">
        <v>3840</v>
      </c>
      <c r="AG2" s="398" t="s">
        <v>2</v>
      </c>
      <c r="AH2" s="208">
        <v>3841</v>
      </c>
      <c r="AI2" s="88">
        <v>3842</v>
      </c>
      <c r="AJ2" s="208">
        <v>3843</v>
      </c>
      <c r="AK2" s="88">
        <v>3844</v>
      </c>
      <c r="AL2" s="208">
        <v>3845</v>
      </c>
      <c r="AM2" s="88">
        <v>3846</v>
      </c>
      <c r="AN2" s="208">
        <v>3847</v>
      </c>
      <c r="AO2" s="88">
        <v>3848</v>
      </c>
      <c r="AP2" s="208">
        <v>3849</v>
      </c>
      <c r="AQ2" s="88">
        <v>3850</v>
      </c>
      <c r="AR2" s="208">
        <v>3851</v>
      </c>
      <c r="AS2" s="88">
        <v>3852</v>
      </c>
      <c r="AT2" s="208">
        <v>3853</v>
      </c>
      <c r="AU2" s="88">
        <v>3854</v>
      </c>
      <c r="AV2" s="208">
        <v>3855</v>
      </c>
      <c r="AW2" s="88">
        <v>3856</v>
      </c>
      <c r="AX2" s="208">
        <v>3857</v>
      </c>
      <c r="AY2" s="88">
        <v>3858</v>
      </c>
      <c r="AZ2" s="208">
        <v>3859</v>
      </c>
      <c r="BA2" s="88">
        <v>3860</v>
      </c>
      <c r="BB2" s="208">
        <v>3861</v>
      </c>
      <c r="BC2" s="88">
        <v>3862</v>
      </c>
      <c r="BD2" s="208">
        <v>3863</v>
      </c>
      <c r="BE2" s="88">
        <v>3864</v>
      </c>
      <c r="BF2" s="208">
        <v>3865</v>
      </c>
      <c r="BG2" s="88">
        <v>3866</v>
      </c>
      <c r="BH2" s="208">
        <v>3867</v>
      </c>
      <c r="BI2" s="88">
        <v>3868</v>
      </c>
      <c r="BJ2" s="398" t="s">
        <v>3</v>
      </c>
      <c r="BK2" s="431" t="s">
        <v>30</v>
      </c>
      <c r="BM2" s="261"/>
      <c r="BN2" s="261"/>
      <c r="BO2" s="112"/>
      <c r="BP2" s="371" t="s">
        <v>136</v>
      </c>
      <c r="BQ2" s="372"/>
      <c r="BR2" s="373"/>
    </row>
    <row r="3" spans="1:70" ht="120.75" customHeight="1">
      <c r="A3" s="423" t="s">
        <v>363</v>
      </c>
      <c r="B3" s="424"/>
      <c r="C3" s="88" t="s">
        <v>321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399"/>
      <c r="AH3" s="28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399"/>
      <c r="BK3" s="432"/>
      <c r="BM3" s="421" t="s">
        <v>395</v>
      </c>
      <c r="BN3" s="422"/>
      <c r="BO3" s="105"/>
      <c r="BP3" s="423" t="s">
        <v>396</v>
      </c>
      <c r="BQ3" s="424"/>
      <c r="BR3" s="425"/>
    </row>
    <row r="4" spans="1:70" ht="17.25" customHeight="1">
      <c r="A4" s="3">
        <v>1</v>
      </c>
      <c r="B4" s="148" t="s">
        <v>198</v>
      </c>
      <c r="C4" s="149">
        <v>0</v>
      </c>
      <c r="D4" s="148">
        <v>1</v>
      </c>
      <c r="E4" s="148">
        <v>0</v>
      </c>
      <c r="F4" s="148">
        <v>1</v>
      </c>
      <c r="G4" s="148">
        <v>0</v>
      </c>
      <c r="H4" s="148">
        <v>1</v>
      </c>
      <c r="I4" s="148">
        <v>0</v>
      </c>
      <c r="J4" s="148">
        <v>0</v>
      </c>
      <c r="K4" s="150">
        <v>1</v>
      </c>
      <c r="L4" s="150">
        <v>0</v>
      </c>
      <c r="M4" s="150">
        <v>0</v>
      </c>
      <c r="N4" s="150">
        <v>0</v>
      </c>
      <c r="O4" s="150">
        <v>0</v>
      </c>
      <c r="P4" s="150">
        <v>1</v>
      </c>
      <c r="Q4" s="150">
        <v>0</v>
      </c>
      <c r="R4" s="150">
        <v>0</v>
      </c>
      <c r="S4" s="151">
        <v>0</v>
      </c>
      <c r="T4" s="150">
        <v>1</v>
      </c>
      <c r="U4" s="150">
        <v>0</v>
      </c>
      <c r="V4" s="150">
        <v>0</v>
      </c>
      <c r="W4" s="150">
        <v>0</v>
      </c>
      <c r="X4" s="150">
        <v>0</v>
      </c>
      <c r="Y4" s="150">
        <v>0</v>
      </c>
      <c r="Z4" s="150">
        <v>1</v>
      </c>
      <c r="AA4" s="150">
        <v>0</v>
      </c>
      <c r="AB4" s="150">
        <v>0</v>
      </c>
      <c r="AC4" s="150">
        <v>1</v>
      </c>
      <c r="AD4" s="150">
        <v>0</v>
      </c>
      <c r="AE4" s="150">
        <v>0</v>
      </c>
      <c r="AF4" s="148">
        <v>1</v>
      </c>
      <c r="AG4" s="57">
        <f>SUM(C4:AF4)</f>
        <v>9</v>
      </c>
      <c r="AH4" s="149">
        <v>0</v>
      </c>
      <c r="AI4" s="148">
        <v>1</v>
      </c>
      <c r="AJ4" s="148">
        <v>0</v>
      </c>
      <c r="AK4" s="148">
        <v>0</v>
      </c>
      <c r="AL4" s="148">
        <v>0</v>
      </c>
      <c r="AM4" s="148">
        <v>1</v>
      </c>
      <c r="AN4" s="148">
        <v>0</v>
      </c>
      <c r="AO4" s="148">
        <v>0</v>
      </c>
      <c r="AP4" s="150">
        <v>0</v>
      </c>
      <c r="AQ4" s="150">
        <v>0</v>
      </c>
      <c r="AR4" s="150">
        <v>0</v>
      </c>
      <c r="AS4" s="150">
        <v>1</v>
      </c>
      <c r="AT4" s="150">
        <v>0</v>
      </c>
      <c r="AU4" s="150">
        <v>0</v>
      </c>
      <c r="AV4" s="150">
        <v>0</v>
      </c>
      <c r="AW4" s="150">
        <v>0</v>
      </c>
      <c r="AX4" s="150">
        <v>0</v>
      </c>
      <c r="AY4" s="150">
        <v>1</v>
      </c>
      <c r="AZ4" s="150">
        <v>2</v>
      </c>
      <c r="BA4" s="150">
        <v>0</v>
      </c>
      <c r="BB4" s="150">
        <v>0</v>
      </c>
      <c r="BC4" s="150">
        <v>0</v>
      </c>
      <c r="BD4" s="150">
        <v>0</v>
      </c>
      <c r="BE4" s="150">
        <v>0</v>
      </c>
      <c r="BF4" s="150">
        <v>0</v>
      </c>
      <c r="BG4" s="150">
        <v>2</v>
      </c>
      <c r="BH4" s="150">
        <v>0</v>
      </c>
      <c r="BI4" s="150">
        <v>2</v>
      </c>
      <c r="BJ4" s="57">
        <f aca="true" t="shared" si="0" ref="BJ4:BJ14">SUM(AH4:BI4)</f>
        <v>10</v>
      </c>
      <c r="BK4" s="56">
        <f aca="true" t="shared" si="1" ref="BK4:BK14">AG4+BJ4</f>
        <v>19</v>
      </c>
      <c r="BM4" s="148" t="s">
        <v>198</v>
      </c>
      <c r="BN4" s="254">
        <f>AD19</f>
        <v>62</v>
      </c>
      <c r="BP4" s="3">
        <v>1</v>
      </c>
      <c r="BQ4" s="1" t="s">
        <v>203</v>
      </c>
      <c r="BR4" s="254">
        <v>290</v>
      </c>
    </row>
    <row r="5" spans="1:70" ht="17.25" customHeight="1">
      <c r="A5" s="3">
        <v>2</v>
      </c>
      <c r="B5" s="264" t="s">
        <v>385</v>
      </c>
      <c r="C5" s="149">
        <v>0</v>
      </c>
      <c r="D5" s="148">
        <v>0</v>
      </c>
      <c r="E5" s="148">
        <v>0</v>
      </c>
      <c r="F5" s="148">
        <v>0</v>
      </c>
      <c r="G5" s="148">
        <v>0</v>
      </c>
      <c r="H5" s="148">
        <v>1</v>
      </c>
      <c r="I5" s="148">
        <v>0</v>
      </c>
      <c r="J5" s="148">
        <v>0</v>
      </c>
      <c r="K5" s="150">
        <v>0</v>
      </c>
      <c r="L5" s="150">
        <v>0</v>
      </c>
      <c r="M5" s="150">
        <v>0</v>
      </c>
      <c r="N5" s="150">
        <v>0</v>
      </c>
      <c r="O5" s="150">
        <v>1</v>
      </c>
      <c r="P5" s="150">
        <v>0</v>
      </c>
      <c r="Q5" s="150">
        <v>0</v>
      </c>
      <c r="R5" s="150">
        <v>0</v>
      </c>
      <c r="S5" s="151">
        <v>0</v>
      </c>
      <c r="T5" s="150">
        <v>0</v>
      </c>
      <c r="U5" s="150">
        <v>0</v>
      </c>
      <c r="V5" s="150">
        <v>0</v>
      </c>
      <c r="W5" s="150">
        <v>0</v>
      </c>
      <c r="X5" s="150">
        <v>0</v>
      </c>
      <c r="Y5" s="150">
        <v>0</v>
      </c>
      <c r="Z5" s="150">
        <v>0</v>
      </c>
      <c r="AA5" s="150">
        <v>0</v>
      </c>
      <c r="AB5" s="150">
        <v>0</v>
      </c>
      <c r="AC5" s="150">
        <v>0</v>
      </c>
      <c r="AD5" s="150">
        <v>0</v>
      </c>
      <c r="AE5" s="150">
        <v>0</v>
      </c>
      <c r="AF5" s="148">
        <v>0</v>
      </c>
      <c r="AG5" s="57">
        <f aca="true" t="shared" si="2" ref="AG5:AG14">SUM(C5:AF5)</f>
        <v>2</v>
      </c>
      <c r="AH5" s="149">
        <v>0</v>
      </c>
      <c r="AI5" s="148">
        <v>0</v>
      </c>
      <c r="AJ5" s="148">
        <v>0</v>
      </c>
      <c r="AK5" s="148">
        <v>0</v>
      </c>
      <c r="AL5" s="148">
        <v>0</v>
      </c>
      <c r="AM5" s="148">
        <v>0</v>
      </c>
      <c r="AN5" s="148">
        <v>0</v>
      </c>
      <c r="AO5" s="148">
        <v>0</v>
      </c>
      <c r="AP5" s="150">
        <v>0</v>
      </c>
      <c r="AQ5" s="150">
        <v>0</v>
      </c>
      <c r="AR5" s="150">
        <v>0</v>
      </c>
      <c r="AS5" s="150">
        <v>0</v>
      </c>
      <c r="AT5" s="150">
        <v>0</v>
      </c>
      <c r="AU5" s="150">
        <v>0</v>
      </c>
      <c r="AV5" s="150">
        <v>1</v>
      </c>
      <c r="AW5" s="150">
        <v>0</v>
      </c>
      <c r="AX5" s="150">
        <v>0</v>
      </c>
      <c r="AY5" s="150">
        <v>0</v>
      </c>
      <c r="AZ5" s="150">
        <v>0</v>
      </c>
      <c r="BA5" s="150">
        <v>0</v>
      </c>
      <c r="BB5" s="150">
        <v>0</v>
      </c>
      <c r="BC5" s="150">
        <v>0</v>
      </c>
      <c r="BD5" s="150">
        <v>0</v>
      </c>
      <c r="BE5" s="150">
        <v>0</v>
      </c>
      <c r="BF5" s="150">
        <v>0</v>
      </c>
      <c r="BG5" s="150">
        <v>0</v>
      </c>
      <c r="BH5" s="150">
        <v>0</v>
      </c>
      <c r="BI5" s="150">
        <v>0</v>
      </c>
      <c r="BJ5" s="57">
        <f t="shared" si="0"/>
        <v>1</v>
      </c>
      <c r="BK5" s="56">
        <f t="shared" si="1"/>
        <v>3</v>
      </c>
      <c r="BM5" s="264" t="s">
        <v>385</v>
      </c>
      <c r="BN5" s="254">
        <f aca="true" t="shared" si="3" ref="BN5:BN14">AD20</f>
        <v>19</v>
      </c>
      <c r="BP5" s="3">
        <v>2</v>
      </c>
      <c r="BQ5" s="1" t="s">
        <v>110</v>
      </c>
      <c r="BR5" s="254">
        <v>92</v>
      </c>
    </row>
    <row r="6" spans="1:70" ht="17.25" customHeight="1">
      <c r="A6" s="3">
        <v>3</v>
      </c>
      <c r="B6" s="148" t="s">
        <v>109</v>
      </c>
      <c r="C6" s="149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1</v>
      </c>
      <c r="K6" s="150">
        <v>1</v>
      </c>
      <c r="L6" s="150">
        <v>0</v>
      </c>
      <c r="M6" s="150">
        <v>1</v>
      </c>
      <c r="N6" s="150">
        <v>1</v>
      </c>
      <c r="O6" s="150">
        <v>1</v>
      </c>
      <c r="P6" s="150">
        <v>0</v>
      </c>
      <c r="Q6" s="150">
        <v>1</v>
      </c>
      <c r="R6" s="150">
        <v>1</v>
      </c>
      <c r="S6" s="151">
        <v>1</v>
      </c>
      <c r="T6" s="150">
        <v>0</v>
      </c>
      <c r="U6" s="150">
        <v>0</v>
      </c>
      <c r="V6" s="150">
        <v>0</v>
      </c>
      <c r="W6" s="150">
        <v>0</v>
      </c>
      <c r="X6" s="150">
        <v>0</v>
      </c>
      <c r="Y6" s="150">
        <v>0</v>
      </c>
      <c r="Z6" s="150">
        <v>1</v>
      </c>
      <c r="AA6" s="150">
        <v>0</v>
      </c>
      <c r="AB6" s="150">
        <v>0</v>
      </c>
      <c r="AC6" s="150">
        <v>0</v>
      </c>
      <c r="AD6" s="150">
        <v>0</v>
      </c>
      <c r="AE6" s="150">
        <v>0</v>
      </c>
      <c r="AF6" s="148">
        <v>0</v>
      </c>
      <c r="AG6" s="57">
        <f t="shared" si="2"/>
        <v>9</v>
      </c>
      <c r="AH6" s="149">
        <v>0</v>
      </c>
      <c r="AI6" s="148">
        <v>0</v>
      </c>
      <c r="AJ6" s="148">
        <v>0</v>
      </c>
      <c r="AK6" s="148">
        <v>1</v>
      </c>
      <c r="AL6" s="148">
        <v>0</v>
      </c>
      <c r="AM6" s="148">
        <v>1</v>
      </c>
      <c r="AN6" s="148">
        <v>1</v>
      </c>
      <c r="AO6" s="148">
        <v>1</v>
      </c>
      <c r="AP6" s="150">
        <v>0</v>
      </c>
      <c r="AQ6" s="150">
        <v>0</v>
      </c>
      <c r="AR6" s="150">
        <v>0</v>
      </c>
      <c r="AS6" s="150">
        <v>2</v>
      </c>
      <c r="AT6" s="150">
        <v>0</v>
      </c>
      <c r="AU6" s="150">
        <v>0</v>
      </c>
      <c r="AV6" s="150">
        <v>0</v>
      </c>
      <c r="AW6" s="150">
        <v>0</v>
      </c>
      <c r="AX6" s="150">
        <v>1</v>
      </c>
      <c r="AY6" s="150">
        <v>0</v>
      </c>
      <c r="AZ6" s="150">
        <v>0</v>
      </c>
      <c r="BA6" s="150">
        <v>1</v>
      </c>
      <c r="BB6" s="150">
        <v>0</v>
      </c>
      <c r="BC6" s="150">
        <v>1</v>
      </c>
      <c r="BD6" s="150">
        <v>0</v>
      </c>
      <c r="BE6" s="150">
        <v>0</v>
      </c>
      <c r="BF6" s="150">
        <v>1</v>
      </c>
      <c r="BG6" s="150">
        <v>0</v>
      </c>
      <c r="BH6" s="150">
        <v>0</v>
      </c>
      <c r="BI6" s="150">
        <v>2</v>
      </c>
      <c r="BJ6" s="57">
        <f t="shared" si="0"/>
        <v>12</v>
      </c>
      <c r="BK6" s="56">
        <f t="shared" si="1"/>
        <v>21</v>
      </c>
      <c r="BM6" s="148" t="s">
        <v>109</v>
      </c>
      <c r="BN6" s="254">
        <f t="shared" si="3"/>
        <v>52</v>
      </c>
      <c r="BP6" s="3">
        <v>3</v>
      </c>
      <c r="BQ6" s="2" t="s">
        <v>113</v>
      </c>
      <c r="BR6" s="254">
        <v>87</v>
      </c>
    </row>
    <row r="7" spans="1:70" ht="17.25" customHeight="1">
      <c r="A7" s="3">
        <v>4</v>
      </c>
      <c r="B7" s="148" t="s">
        <v>199</v>
      </c>
      <c r="C7" s="149">
        <v>2</v>
      </c>
      <c r="D7" s="148">
        <v>1</v>
      </c>
      <c r="E7" s="148">
        <v>1</v>
      </c>
      <c r="F7" s="148">
        <v>0</v>
      </c>
      <c r="G7" s="148">
        <v>0</v>
      </c>
      <c r="H7" s="148">
        <v>2</v>
      </c>
      <c r="I7" s="148">
        <v>1</v>
      </c>
      <c r="J7" s="148">
        <v>0</v>
      </c>
      <c r="K7" s="150">
        <v>1</v>
      </c>
      <c r="L7" s="150">
        <v>1</v>
      </c>
      <c r="M7" s="150">
        <v>0</v>
      </c>
      <c r="N7" s="150">
        <v>0</v>
      </c>
      <c r="O7" s="150">
        <v>0</v>
      </c>
      <c r="P7" s="150">
        <v>2</v>
      </c>
      <c r="Q7" s="150">
        <v>0</v>
      </c>
      <c r="R7" s="150">
        <v>0</v>
      </c>
      <c r="S7" s="150">
        <v>0</v>
      </c>
      <c r="T7" s="150">
        <v>1</v>
      </c>
      <c r="U7" s="150">
        <v>0</v>
      </c>
      <c r="V7" s="150">
        <v>1</v>
      </c>
      <c r="W7" s="150">
        <v>0</v>
      </c>
      <c r="X7" s="150">
        <v>0</v>
      </c>
      <c r="Y7" s="150">
        <v>0</v>
      </c>
      <c r="Z7" s="150">
        <v>0</v>
      </c>
      <c r="AA7" s="150">
        <v>0</v>
      </c>
      <c r="AB7" s="150">
        <v>1</v>
      </c>
      <c r="AC7" s="150">
        <v>0</v>
      </c>
      <c r="AD7" s="150">
        <v>1</v>
      </c>
      <c r="AE7" s="150">
        <v>0</v>
      </c>
      <c r="AF7" s="148">
        <v>0</v>
      </c>
      <c r="AG7" s="57">
        <f t="shared" si="2"/>
        <v>15</v>
      </c>
      <c r="AH7" s="149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1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X7" s="150">
        <v>0</v>
      </c>
      <c r="AY7" s="150">
        <v>1</v>
      </c>
      <c r="AZ7" s="150">
        <v>1</v>
      </c>
      <c r="BA7" s="150">
        <v>0</v>
      </c>
      <c r="BB7" s="150">
        <v>1</v>
      </c>
      <c r="BC7" s="150">
        <v>0</v>
      </c>
      <c r="BD7" s="150">
        <v>0</v>
      </c>
      <c r="BE7" s="150">
        <v>0</v>
      </c>
      <c r="BF7" s="150">
        <v>0</v>
      </c>
      <c r="BG7" s="150">
        <v>1</v>
      </c>
      <c r="BH7" s="150">
        <v>1</v>
      </c>
      <c r="BI7" s="150">
        <v>0</v>
      </c>
      <c r="BJ7" s="57">
        <f t="shared" si="0"/>
        <v>7</v>
      </c>
      <c r="BK7" s="56">
        <f t="shared" si="1"/>
        <v>22</v>
      </c>
      <c r="BM7" s="148" t="s">
        <v>199</v>
      </c>
      <c r="BN7" s="254">
        <f t="shared" si="3"/>
        <v>74</v>
      </c>
      <c r="BP7" s="3">
        <v>4</v>
      </c>
      <c r="BQ7" s="2" t="s">
        <v>199</v>
      </c>
      <c r="BR7" s="254">
        <v>74</v>
      </c>
    </row>
    <row r="8" spans="1:70" ht="17.25" customHeight="1">
      <c r="A8" s="3">
        <v>5</v>
      </c>
      <c r="B8" s="148" t="s">
        <v>200</v>
      </c>
      <c r="C8" s="149">
        <v>0</v>
      </c>
      <c r="D8" s="148">
        <v>1</v>
      </c>
      <c r="E8" s="148">
        <v>1</v>
      </c>
      <c r="F8" s="148">
        <v>0</v>
      </c>
      <c r="G8" s="148">
        <v>0</v>
      </c>
      <c r="H8" s="148">
        <v>0</v>
      </c>
      <c r="I8" s="148">
        <v>2</v>
      </c>
      <c r="J8" s="148">
        <v>2</v>
      </c>
      <c r="K8" s="150">
        <v>0</v>
      </c>
      <c r="L8" s="150">
        <v>1</v>
      </c>
      <c r="M8" s="150">
        <v>1</v>
      </c>
      <c r="N8" s="150">
        <v>0</v>
      </c>
      <c r="O8" s="150">
        <v>0</v>
      </c>
      <c r="P8" s="150">
        <v>0</v>
      </c>
      <c r="Q8" s="150">
        <v>0</v>
      </c>
      <c r="R8" s="150">
        <v>1</v>
      </c>
      <c r="S8" s="151">
        <v>0</v>
      </c>
      <c r="T8" s="150">
        <v>1</v>
      </c>
      <c r="U8" s="150">
        <v>0</v>
      </c>
      <c r="V8" s="150">
        <v>2</v>
      </c>
      <c r="W8" s="150">
        <v>0</v>
      </c>
      <c r="X8" s="150">
        <v>0</v>
      </c>
      <c r="Y8" s="150">
        <v>0</v>
      </c>
      <c r="Z8" s="150">
        <v>0</v>
      </c>
      <c r="AA8" s="150">
        <v>0</v>
      </c>
      <c r="AB8" s="150">
        <v>0</v>
      </c>
      <c r="AC8" s="150">
        <v>1</v>
      </c>
      <c r="AD8" s="150">
        <v>2</v>
      </c>
      <c r="AE8" s="150">
        <v>0</v>
      </c>
      <c r="AF8" s="148">
        <v>0</v>
      </c>
      <c r="AG8" s="57">
        <f t="shared" si="2"/>
        <v>15</v>
      </c>
      <c r="AH8" s="149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1</v>
      </c>
      <c r="AP8" s="150">
        <v>0</v>
      </c>
      <c r="AQ8" s="150">
        <v>3</v>
      </c>
      <c r="AR8" s="150">
        <v>1</v>
      </c>
      <c r="AS8" s="150">
        <v>0</v>
      </c>
      <c r="AT8" s="150">
        <v>0</v>
      </c>
      <c r="AU8" s="150">
        <v>1</v>
      </c>
      <c r="AV8" s="150">
        <v>1</v>
      </c>
      <c r="AW8" s="150">
        <v>1</v>
      </c>
      <c r="AX8" s="150">
        <v>0</v>
      </c>
      <c r="AY8" s="150">
        <v>1</v>
      </c>
      <c r="AZ8" s="150">
        <v>0</v>
      </c>
      <c r="BA8" s="150">
        <v>0</v>
      </c>
      <c r="BB8" s="150">
        <v>0</v>
      </c>
      <c r="BC8" s="150">
        <v>0</v>
      </c>
      <c r="BD8" s="150">
        <v>0</v>
      </c>
      <c r="BE8" s="150">
        <v>0</v>
      </c>
      <c r="BF8" s="150">
        <v>0</v>
      </c>
      <c r="BG8" s="150">
        <v>1</v>
      </c>
      <c r="BH8" s="150">
        <v>2</v>
      </c>
      <c r="BI8" s="150">
        <v>0</v>
      </c>
      <c r="BJ8" s="57">
        <f t="shared" si="0"/>
        <v>12</v>
      </c>
      <c r="BK8" s="56">
        <f t="shared" si="1"/>
        <v>27</v>
      </c>
      <c r="BM8" s="148" t="s">
        <v>200</v>
      </c>
      <c r="BN8" s="254">
        <f t="shared" si="3"/>
        <v>55</v>
      </c>
      <c r="BP8" s="3">
        <v>5</v>
      </c>
      <c r="BQ8" s="1" t="s">
        <v>204</v>
      </c>
      <c r="BR8" s="254">
        <v>67</v>
      </c>
    </row>
    <row r="9" spans="1:70" ht="17.25" customHeight="1">
      <c r="A9" s="3">
        <v>6</v>
      </c>
      <c r="B9" s="148" t="s">
        <v>110</v>
      </c>
      <c r="C9" s="149">
        <v>1</v>
      </c>
      <c r="D9" s="148">
        <v>2</v>
      </c>
      <c r="E9" s="148">
        <v>1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1</v>
      </c>
      <c r="Q9" s="150">
        <v>0</v>
      </c>
      <c r="R9" s="150">
        <v>0</v>
      </c>
      <c r="S9" s="151">
        <v>0</v>
      </c>
      <c r="T9" s="150">
        <v>0</v>
      </c>
      <c r="U9" s="150">
        <v>0</v>
      </c>
      <c r="V9" s="150">
        <v>0</v>
      </c>
      <c r="W9" s="150">
        <v>1</v>
      </c>
      <c r="X9" s="150">
        <v>0</v>
      </c>
      <c r="Y9" s="150">
        <v>0</v>
      </c>
      <c r="Z9" s="150">
        <v>1</v>
      </c>
      <c r="AA9" s="150">
        <v>0</v>
      </c>
      <c r="AB9" s="150">
        <v>0</v>
      </c>
      <c r="AC9" s="150">
        <v>0</v>
      </c>
      <c r="AD9" s="150">
        <v>1</v>
      </c>
      <c r="AE9" s="150">
        <v>1</v>
      </c>
      <c r="AF9" s="148">
        <v>0</v>
      </c>
      <c r="AG9" s="57">
        <f t="shared" si="2"/>
        <v>9</v>
      </c>
      <c r="AH9" s="149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50">
        <v>0</v>
      </c>
      <c r="AQ9" s="150">
        <v>0</v>
      </c>
      <c r="AR9" s="150">
        <v>0</v>
      </c>
      <c r="AS9" s="150">
        <v>0</v>
      </c>
      <c r="AT9" s="150">
        <v>0</v>
      </c>
      <c r="AU9" s="150">
        <v>1</v>
      </c>
      <c r="AV9" s="150">
        <v>1</v>
      </c>
      <c r="AW9" s="150">
        <v>0</v>
      </c>
      <c r="AX9" s="150">
        <v>0</v>
      </c>
      <c r="AY9" s="150">
        <v>0</v>
      </c>
      <c r="AZ9" s="150">
        <v>0</v>
      </c>
      <c r="BA9" s="150">
        <v>0</v>
      </c>
      <c r="BB9" s="150">
        <v>2</v>
      </c>
      <c r="BC9" s="150">
        <v>0</v>
      </c>
      <c r="BD9" s="150">
        <v>0</v>
      </c>
      <c r="BE9" s="150">
        <v>0</v>
      </c>
      <c r="BF9" s="150">
        <v>1</v>
      </c>
      <c r="BG9" s="150">
        <v>0</v>
      </c>
      <c r="BH9" s="150">
        <v>1</v>
      </c>
      <c r="BI9" s="150">
        <v>0</v>
      </c>
      <c r="BJ9" s="57">
        <f t="shared" si="0"/>
        <v>6</v>
      </c>
      <c r="BK9" s="56">
        <f t="shared" si="1"/>
        <v>15</v>
      </c>
      <c r="BM9" s="148" t="s">
        <v>110</v>
      </c>
      <c r="BN9" s="254">
        <f t="shared" si="3"/>
        <v>92</v>
      </c>
      <c r="BP9" s="3">
        <v>6</v>
      </c>
      <c r="BQ9" s="2" t="s">
        <v>198</v>
      </c>
      <c r="BR9" s="254">
        <v>62</v>
      </c>
    </row>
    <row r="10" spans="1:70" ht="17.25" customHeight="1">
      <c r="A10" s="3">
        <v>7</v>
      </c>
      <c r="B10" s="148" t="s">
        <v>201</v>
      </c>
      <c r="C10" s="149">
        <v>0</v>
      </c>
      <c r="D10" s="148">
        <v>0</v>
      </c>
      <c r="E10" s="148">
        <v>0</v>
      </c>
      <c r="F10" s="148">
        <v>1</v>
      </c>
      <c r="G10" s="148">
        <v>0</v>
      </c>
      <c r="H10" s="148">
        <v>0</v>
      </c>
      <c r="I10" s="148">
        <v>0</v>
      </c>
      <c r="J10" s="148">
        <v>0</v>
      </c>
      <c r="K10" s="150">
        <v>0</v>
      </c>
      <c r="L10" s="150">
        <v>0</v>
      </c>
      <c r="M10" s="150">
        <v>1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1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48">
        <v>1</v>
      </c>
      <c r="AG10" s="57">
        <f t="shared" si="2"/>
        <v>3</v>
      </c>
      <c r="AH10" s="149">
        <v>0</v>
      </c>
      <c r="AI10" s="148">
        <v>0</v>
      </c>
      <c r="AJ10" s="148">
        <v>0</v>
      </c>
      <c r="AK10" s="148">
        <v>0</v>
      </c>
      <c r="AL10" s="148">
        <v>2</v>
      </c>
      <c r="AM10" s="148">
        <v>0</v>
      </c>
      <c r="AN10" s="148">
        <v>0</v>
      </c>
      <c r="AO10" s="148">
        <v>0</v>
      </c>
      <c r="AP10" s="150">
        <v>0</v>
      </c>
      <c r="AQ10" s="150">
        <v>0</v>
      </c>
      <c r="AR10" s="150">
        <v>1</v>
      </c>
      <c r="AS10" s="150">
        <v>0</v>
      </c>
      <c r="AT10" s="150">
        <v>0</v>
      </c>
      <c r="AU10" s="150">
        <v>0</v>
      </c>
      <c r="AV10" s="150">
        <v>0</v>
      </c>
      <c r="AW10" s="150">
        <v>1</v>
      </c>
      <c r="AX10" s="150">
        <v>2</v>
      </c>
      <c r="AY10" s="150">
        <v>1</v>
      </c>
      <c r="AZ10" s="150">
        <v>0</v>
      </c>
      <c r="BA10" s="150">
        <v>0</v>
      </c>
      <c r="BB10" s="150">
        <v>1</v>
      </c>
      <c r="BC10" s="150">
        <v>0</v>
      </c>
      <c r="BD10" s="150">
        <v>1</v>
      </c>
      <c r="BE10" s="150">
        <v>1</v>
      </c>
      <c r="BF10" s="150">
        <v>0</v>
      </c>
      <c r="BG10" s="150">
        <v>0</v>
      </c>
      <c r="BH10" s="150">
        <v>0</v>
      </c>
      <c r="BI10" s="150">
        <v>2</v>
      </c>
      <c r="BJ10" s="57">
        <f t="shared" si="0"/>
        <v>12</v>
      </c>
      <c r="BK10" s="56">
        <f t="shared" si="1"/>
        <v>15</v>
      </c>
      <c r="BM10" s="148" t="s">
        <v>201</v>
      </c>
      <c r="BN10" s="254">
        <f t="shared" si="3"/>
        <v>44</v>
      </c>
      <c r="BP10" s="3">
        <v>7</v>
      </c>
      <c r="BQ10" s="1" t="s">
        <v>202</v>
      </c>
      <c r="BR10" s="254">
        <v>59</v>
      </c>
    </row>
    <row r="11" spans="1:70" ht="17.25" customHeight="1">
      <c r="A11" s="3">
        <v>8</v>
      </c>
      <c r="B11" s="148" t="s">
        <v>113</v>
      </c>
      <c r="C11" s="149">
        <v>1</v>
      </c>
      <c r="D11" s="148">
        <v>1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50">
        <v>2</v>
      </c>
      <c r="L11" s="150">
        <v>0</v>
      </c>
      <c r="M11" s="150">
        <v>1</v>
      </c>
      <c r="N11" s="150">
        <v>0</v>
      </c>
      <c r="O11" s="150">
        <v>0</v>
      </c>
      <c r="P11" s="150">
        <v>1</v>
      </c>
      <c r="Q11" s="150">
        <v>1</v>
      </c>
      <c r="R11" s="150">
        <v>0</v>
      </c>
      <c r="S11" s="151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50">
        <v>0</v>
      </c>
      <c r="Z11" s="150">
        <v>1</v>
      </c>
      <c r="AA11" s="150">
        <v>0</v>
      </c>
      <c r="AB11" s="150">
        <v>1</v>
      </c>
      <c r="AC11" s="150">
        <v>1</v>
      </c>
      <c r="AD11" s="150">
        <v>0</v>
      </c>
      <c r="AE11" s="150">
        <v>2</v>
      </c>
      <c r="AF11" s="148">
        <v>0</v>
      </c>
      <c r="AG11" s="57">
        <f t="shared" si="2"/>
        <v>12</v>
      </c>
      <c r="AH11" s="149">
        <v>0</v>
      </c>
      <c r="AI11" s="148">
        <v>1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1</v>
      </c>
      <c r="AP11" s="150">
        <v>0</v>
      </c>
      <c r="AQ11" s="150">
        <v>0</v>
      </c>
      <c r="AR11" s="150">
        <v>1</v>
      </c>
      <c r="AS11" s="150">
        <v>1</v>
      </c>
      <c r="AT11" s="150">
        <v>0</v>
      </c>
      <c r="AU11" s="150">
        <v>0</v>
      </c>
      <c r="AV11" s="150">
        <v>1</v>
      </c>
      <c r="AW11" s="150">
        <v>0</v>
      </c>
      <c r="AX11" s="150">
        <v>1</v>
      </c>
      <c r="AY11" s="150">
        <v>0</v>
      </c>
      <c r="AZ11" s="150">
        <v>2</v>
      </c>
      <c r="BA11" s="150">
        <v>0</v>
      </c>
      <c r="BB11" s="150">
        <v>0</v>
      </c>
      <c r="BC11" s="150">
        <v>2</v>
      </c>
      <c r="BD11" s="150">
        <v>0</v>
      </c>
      <c r="BE11" s="150">
        <v>1</v>
      </c>
      <c r="BF11" s="150">
        <v>0</v>
      </c>
      <c r="BG11" s="150">
        <v>0</v>
      </c>
      <c r="BH11" s="150">
        <v>1</v>
      </c>
      <c r="BI11" s="150">
        <v>0</v>
      </c>
      <c r="BJ11" s="57">
        <f t="shared" si="0"/>
        <v>12</v>
      </c>
      <c r="BK11" s="56">
        <f t="shared" si="1"/>
        <v>24</v>
      </c>
      <c r="BM11" s="148" t="s">
        <v>113</v>
      </c>
      <c r="BN11" s="254">
        <f t="shared" si="3"/>
        <v>87</v>
      </c>
      <c r="BP11" s="3">
        <v>8</v>
      </c>
      <c r="BQ11" s="1" t="s">
        <v>200</v>
      </c>
      <c r="BR11" s="254">
        <v>55</v>
      </c>
    </row>
    <row r="12" spans="1:70" ht="17.25" customHeight="1">
      <c r="A12" s="3">
        <v>9</v>
      </c>
      <c r="B12" s="148" t="s">
        <v>202</v>
      </c>
      <c r="C12" s="149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50">
        <v>0</v>
      </c>
      <c r="L12" s="150">
        <v>1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1">
        <v>1</v>
      </c>
      <c r="T12" s="150">
        <v>0</v>
      </c>
      <c r="U12" s="150">
        <v>1</v>
      </c>
      <c r="V12" s="150">
        <v>0</v>
      </c>
      <c r="W12" s="150">
        <v>0</v>
      </c>
      <c r="X12" s="150">
        <v>0</v>
      </c>
      <c r="Y12" s="150">
        <v>1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48">
        <v>1</v>
      </c>
      <c r="AG12" s="57">
        <f t="shared" si="2"/>
        <v>5</v>
      </c>
      <c r="AH12" s="149">
        <v>0</v>
      </c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  <c r="AO12" s="148">
        <v>0</v>
      </c>
      <c r="AP12" s="150">
        <v>0</v>
      </c>
      <c r="AQ12" s="150">
        <v>1</v>
      </c>
      <c r="AR12" s="150">
        <v>0</v>
      </c>
      <c r="AS12" s="150">
        <v>0</v>
      </c>
      <c r="AT12" s="150">
        <v>0</v>
      </c>
      <c r="AU12" s="150">
        <v>0</v>
      </c>
      <c r="AV12" s="150">
        <v>1</v>
      </c>
      <c r="AW12" s="150">
        <v>1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1</v>
      </c>
      <c r="BD12" s="150">
        <v>0</v>
      </c>
      <c r="BE12" s="150">
        <v>0</v>
      </c>
      <c r="BF12" s="150">
        <v>0</v>
      </c>
      <c r="BG12" s="150">
        <v>0</v>
      </c>
      <c r="BH12" s="150">
        <v>0</v>
      </c>
      <c r="BI12" s="150">
        <v>0</v>
      </c>
      <c r="BJ12" s="57">
        <f t="shared" si="0"/>
        <v>4</v>
      </c>
      <c r="BK12" s="56">
        <f t="shared" si="1"/>
        <v>9</v>
      </c>
      <c r="BM12" s="148" t="s">
        <v>202</v>
      </c>
      <c r="BN12" s="254">
        <f t="shared" si="3"/>
        <v>59</v>
      </c>
      <c r="BP12" s="3">
        <v>9</v>
      </c>
      <c r="BQ12" s="1" t="s">
        <v>109</v>
      </c>
      <c r="BR12" s="254">
        <v>52</v>
      </c>
    </row>
    <row r="13" spans="1:70" ht="17.25" customHeight="1">
      <c r="A13" s="3">
        <v>10</v>
      </c>
      <c r="B13" s="148" t="s">
        <v>203</v>
      </c>
      <c r="C13" s="149">
        <v>4</v>
      </c>
      <c r="D13" s="148">
        <v>1</v>
      </c>
      <c r="E13" s="152">
        <v>1</v>
      </c>
      <c r="F13" s="148">
        <v>4</v>
      </c>
      <c r="G13" s="148">
        <v>0</v>
      </c>
      <c r="H13" s="148">
        <v>2</v>
      </c>
      <c r="I13" s="148">
        <v>4</v>
      </c>
      <c r="J13" s="148">
        <v>0</v>
      </c>
      <c r="K13" s="150">
        <v>1</v>
      </c>
      <c r="L13" s="150">
        <v>2</v>
      </c>
      <c r="M13" s="150">
        <v>1</v>
      </c>
      <c r="N13" s="150">
        <v>0</v>
      </c>
      <c r="O13" s="150">
        <v>5</v>
      </c>
      <c r="P13" s="150">
        <v>1</v>
      </c>
      <c r="Q13" s="150">
        <v>2</v>
      </c>
      <c r="R13" s="150">
        <v>8</v>
      </c>
      <c r="S13" s="151">
        <v>1</v>
      </c>
      <c r="T13" s="150">
        <v>0</v>
      </c>
      <c r="U13" s="150">
        <v>0</v>
      </c>
      <c r="V13" s="150">
        <v>0</v>
      </c>
      <c r="W13" s="150">
        <v>0</v>
      </c>
      <c r="X13" s="150">
        <v>5</v>
      </c>
      <c r="Y13" s="150">
        <v>3</v>
      </c>
      <c r="Z13" s="150">
        <v>3</v>
      </c>
      <c r="AA13" s="150">
        <v>0</v>
      </c>
      <c r="AB13" s="150">
        <v>1</v>
      </c>
      <c r="AC13" s="150">
        <v>1</v>
      </c>
      <c r="AD13" s="150">
        <v>0</v>
      </c>
      <c r="AE13" s="150">
        <v>1</v>
      </c>
      <c r="AF13" s="148">
        <v>2</v>
      </c>
      <c r="AG13" s="57">
        <f t="shared" si="2"/>
        <v>53</v>
      </c>
      <c r="AH13" s="149">
        <v>4</v>
      </c>
      <c r="AI13" s="148">
        <v>2</v>
      </c>
      <c r="AJ13" s="152">
        <v>1</v>
      </c>
      <c r="AK13" s="148">
        <v>5</v>
      </c>
      <c r="AL13" s="148">
        <v>3</v>
      </c>
      <c r="AM13" s="148">
        <v>2</v>
      </c>
      <c r="AN13" s="148">
        <v>5</v>
      </c>
      <c r="AO13" s="148">
        <v>1</v>
      </c>
      <c r="AP13" s="150">
        <v>3</v>
      </c>
      <c r="AQ13" s="150">
        <v>6</v>
      </c>
      <c r="AR13" s="150">
        <v>3</v>
      </c>
      <c r="AS13" s="150">
        <v>1</v>
      </c>
      <c r="AT13" s="150">
        <v>3</v>
      </c>
      <c r="AU13" s="150">
        <v>2</v>
      </c>
      <c r="AV13" s="150">
        <v>3</v>
      </c>
      <c r="AW13" s="150">
        <v>7</v>
      </c>
      <c r="AX13" s="150">
        <v>0</v>
      </c>
      <c r="AY13" s="150">
        <v>4</v>
      </c>
      <c r="AZ13" s="150">
        <v>1</v>
      </c>
      <c r="BA13" s="150">
        <v>2</v>
      </c>
      <c r="BB13" s="150">
        <v>1</v>
      </c>
      <c r="BC13" s="150">
        <v>1</v>
      </c>
      <c r="BD13" s="150">
        <v>3</v>
      </c>
      <c r="BE13" s="150">
        <v>6</v>
      </c>
      <c r="BF13" s="150">
        <v>7</v>
      </c>
      <c r="BG13" s="150">
        <v>3</v>
      </c>
      <c r="BH13" s="150">
        <v>0</v>
      </c>
      <c r="BI13" s="150">
        <v>2</v>
      </c>
      <c r="BJ13" s="57">
        <f t="shared" si="0"/>
        <v>81</v>
      </c>
      <c r="BK13" s="56">
        <f t="shared" si="1"/>
        <v>134</v>
      </c>
      <c r="BM13" s="148" t="s">
        <v>203</v>
      </c>
      <c r="BN13" s="254">
        <f t="shared" si="3"/>
        <v>290</v>
      </c>
      <c r="BP13" s="3">
        <v>10</v>
      </c>
      <c r="BQ13" s="1" t="s">
        <v>201</v>
      </c>
      <c r="BR13" s="254">
        <v>44</v>
      </c>
    </row>
    <row r="14" spans="1:70" ht="17.25" customHeight="1">
      <c r="A14" s="3">
        <v>11</v>
      </c>
      <c r="B14" s="148" t="s">
        <v>204</v>
      </c>
      <c r="C14" s="148">
        <v>0</v>
      </c>
      <c r="D14" s="148">
        <v>0</v>
      </c>
      <c r="E14" s="148">
        <v>0</v>
      </c>
      <c r="F14" s="148">
        <v>0</v>
      </c>
      <c r="G14" s="148">
        <v>1</v>
      </c>
      <c r="H14" s="148">
        <v>0</v>
      </c>
      <c r="I14" s="148">
        <v>0</v>
      </c>
      <c r="J14" s="148">
        <v>0</v>
      </c>
      <c r="K14" s="150">
        <v>0</v>
      </c>
      <c r="L14" s="150">
        <v>1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1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1</v>
      </c>
      <c r="AC14" s="150">
        <v>0</v>
      </c>
      <c r="AD14" s="150">
        <v>0</v>
      </c>
      <c r="AE14" s="150">
        <v>0</v>
      </c>
      <c r="AF14" s="148">
        <v>0</v>
      </c>
      <c r="AG14" s="57">
        <f t="shared" si="2"/>
        <v>3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  <c r="AO14" s="148">
        <v>0</v>
      </c>
      <c r="AP14" s="150">
        <v>0</v>
      </c>
      <c r="AQ14" s="150">
        <v>2</v>
      </c>
      <c r="AR14" s="150">
        <v>0</v>
      </c>
      <c r="AS14" s="150">
        <v>0</v>
      </c>
      <c r="AT14" s="150">
        <v>0</v>
      </c>
      <c r="AU14" s="150">
        <v>0</v>
      </c>
      <c r="AV14" s="150">
        <v>0</v>
      </c>
      <c r="AW14" s="150">
        <v>0</v>
      </c>
      <c r="AX14" s="150">
        <v>0</v>
      </c>
      <c r="AY14" s="150">
        <v>2</v>
      </c>
      <c r="AZ14" s="150">
        <v>0</v>
      </c>
      <c r="BA14" s="150">
        <v>0</v>
      </c>
      <c r="BB14" s="150">
        <v>0</v>
      </c>
      <c r="BC14" s="150">
        <v>0</v>
      </c>
      <c r="BD14" s="150">
        <v>1</v>
      </c>
      <c r="BE14" s="150">
        <v>0</v>
      </c>
      <c r="BF14" s="150">
        <v>0</v>
      </c>
      <c r="BG14" s="150">
        <v>0</v>
      </c>
      <c r="BH14" s="150">
        <v>0</v>
      </c>
      <c r="BI14" s="150">
        <v>0</v>
      </c>
      <c r="BJ14" s="57">
        <f t="shared" si="0"/>
        <v>5</v>
      </c>
      <c r="BK14" s="56">
        <f t="shared" si="1"/>
        <v>8</v>
      </c>
      <c r="BM14" s="148" t="s">
        <v>204</v>
      </c>
      <c r="BN14" s="254">
        <f t="shared" si="3"/>
        <v>67</v>
      </c>
      <c r="BP14" s="3">
        <v>11</v>
      </c>
      <c r="BQ14" s="2" t="s">
        <v>385</v>
      </c>
      <c r="BR14" s="254">
        <v>19</v>
      </c>
    </row>
    <row r="15" spans="2:70" ht="21" customHeight="1"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7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6"/>
      <c r="AY15" s="109"/>
      <c r="AZ15" s="109"/>
      <c r="BA15" s="109"/>
      <c r="BB15" s="109"/>
      <c r="BC15" s="109"/>
      <c r="BD15" s="109"/>
      <c r="BE15" s="109"/>
      <c r="BF15" s="112"/>
      <c r="BG15" s="109"/>
      <c r="BH15" s="106"/>
      <c r="BI15" s="105"/>
      <c r="BJ15" s="108"/>
      <c r="BK15" s="110"/>
      <c r="BN15" s="25"/>
      <c r="BR15" s="25"/>
    </row>
    <row r="16" spans="1:70" ht="13.5" thickBo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23"/>
      <c r="BN16" s="25"/>
      <c r="BR16" s="25"/>
    </row>
    <row r="17" spans="1:70" ht="52.5" customHeight="1">
      <c r="A17" s="421" t="s">
        <v>397</v>
      </c>
      <c r="B17" s="428"/>
      <c r="C17" s="321">
        <v>3869</v>
      </c>
      <c r="D17" s="322">
        <v>3870</v>
      </c>
      <c r="E17" s="322">
        <v>3871</v>
      </c>
      <c r="F17" s="322">
        <v>3872</v>
      </c>
      <c r="G17" s="322">
        <v>3873</v>
      </c>
      <c r="H17" s="322">
        <v>3874</v>
      </c>
      <c r="I17" s="322">
        <v>3875</v>
      </c>
      <c r="J17" s="322">
        <v>3876</v>
      </c>
      <c r="K17" s="322">
        <v>3877</v>
      </c>
      <c r="L17" s="322">
        <v>3878</v>
      </c>
      <c r="M17" s="322">
        <v>3879</v>
      </c>
      <c r="N17" s="322">
        <v>3880</v>
      </c>
      <c r="O17" s="322">
        <v>3881</v>
      </c>
      <c r="P17" s="322">
        <v>3882</v>
      </c>
      <c r="Q17" s="323">
        <v>3883</v>
      </c>
      <c r="R17" s="322">
        <v>3884</v>
      </c>
      <c r="S17" s="324">
        <v>3885</v>
      </c>
      <c r="T17" s="322">
        <v>3886</v>
      </c>
      <c r="U17" s="322">
        <v>3887</v>
      </c>
      <c r="V17" s="322">
        <v>3888</v>
      </c>
      <c r="W17" s="325">
        <v>3889</v>
      </c>
      <c r="X17" s="326">
        <v>3890</v>
      </c>
      <c r="Y17" s="322">
        <v>3891</v>
      </c>
      <c r="Z17" s="322">
        <v>3892</v>
      </c>
      <c r="AA17" s="322">
        <v>3893</v>
      </c>
      <c r="AB17" s="327">
        <v>3894</v>
      </c>
      <c r="AC17" s="388"/>
      <c r="AD17" s="426" t="s">
        <v>365</v>
      </c>
      <c r="AE17" s="398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N17" s="25"/>
      <c r="BR17" s="25"/>
    </row>
    <row r="18" spans="1:70" ht="88.5" customHeight="1">
      <c r="A18" s="423"/>
      <c r="B18" s="424"/>
      <c r="C18" s="328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30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31"/>
      <c r="AC18" s="389"/>
      <c r="AD18" s="427"/>
      <c r="AE18" s="399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N18" s="25"/>
      <c r="BR18" s="25"/>
    </row>
    <row r="19" spans="1:70" ht="21" customHeight="1">
      <c r="A19" s="3">
        <v>1</v>
      </c>
      <c r="B19" s="148" t="s">
        <v>198</v>
      </c>
      <c r="C19" s="310">
        <v>2</v>
      </c>
      <c r="D19" s="310">
        <v>1</v>
      </c>
      <c r="E19" s="310">
        <v>5</v>
      </c>
      <c r="F19" s="310">
        <v>1</v>
      </c>
      <c r="G19" s="310">
        <v>6</v>
      </c>
      <c r="H19" s="310">
        <v>0</v>
      </c>
      <c r="I19" s="310">
        <v>1</v>
      </c>
      <c r="J19" s="310">
        <v>3</v>
      </c>
      <c r="K19" s="310">
        <v>0</v>
      </c>
      <c r="L19" s="310">
        <v>1</v>
      </c>
      <c r="M19" s="310">
        <v>1</v>
      </c>
      <c r="N19" s="310">
        <v>1</v>
      </c>
      <c r="O19" s="310">
        <v>2</v>
      </c>
      <c r="P19" s="310">
        <v>3</v>
      </c>
      <c r="Q19" s="312">
        <v>1</v>
      </c>
      <c r="R19" s="310">
        <v>0</v>
      </c>
      <c r="S19" s="313">
        <v>2</v>
      </c>
      <c r="T19" s="310">
        <v>1</v>
      </c>
      <c r="U19" s="45">
        <v>0</v>
      </c>
      <c r="V19" s="310">
        <v>2</v>
      </c>
      <c r="W19" s="76">
        <v>3</v>
      </c>
      <c r="X19" s="310">
        <v>2</v>
      </c>
      <c r="Y19" s="310">
        <v>2</v>
      </c>
      <c r="Z19" s="76">
        <v>1</v>
      </c>
      <c r="AA19" s="310">
        <v>2</v>
      </c>
      <c r="AB19" s="332">
        <v>0</v>
      </c>
      <c r="AC19" s="58">
        <f>SUM(C19:AB19)</f>
        <v>43</v>
      </c>
      <c r="AD19" s="417">
        <f>AC19+BK4</f>
        <v>62</v>
      </c>
      <c r="AE19" s="418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62"/>
      <c r="BN19" s="25"/>
      <c r="BR19" s="25"/>
    </row>
    <row r="20" spans="1:70" ht="21" customHeight="1">
      <c r="A20" s="3">
        <v>2</v>
      </c>
      <c r="B20" s="264" t="s">
        <v>385</v>
      </c>
      <c r="C20" s="310">
        <v>0</v>
      </c>
      <c r="D20" s="310">
        <v>1</v>
      </c>
      <c r="E20" s="310">
        <v>0</v>
      </c>
      <c r="F20" s="310">
        <v>0</v>
      </c>
      <c r="G20" s="310">
        <v>2</v>
      </c>
      <c r="H20" s="310">
        <v>2</v>
      </c>
      <c r="I20" s="310">
        <v>0</v>
      </c>
      <c r="J20" s="310">
        <v>0</v>
      </c>
      <c r="K20" s="310">
        <v>0</v>
      </c>
      <c r="L20" s="310">
        <v>0</v>
      </c>
      <c r="M20" s="310">
        <v>1</v>
      </c>
      <c r="N20" s="310">
        <v>1</v>
      </c>
      <c r="O20" s="310">
        <v>0</v>
      </c>
      <c r="P20" s="310">
        <v>0</v>
      </c>
      <c r="Q20" s="312">
        <v>0</v>
      </c>
      <c r="R20" s="310">
        <v>0</v>
      </c>
      <c r="S20" s="313">
        <v>2</v>
      </c>
      <c r="T20" s="310">
        <v>0</v>
      </c>
      <c r="U20" s="45">
        <v>0</v>
      </c>
      <c r="V20" s="310">
        <v>1</v>
      </c>
      <c r="W20" s="76">
        <v>1</v>
      </c>
      <c r="X20" s="310">
        <v>1</v>
      </c>
      <c r="Y20" s="310">
        <v>0</v>
      </c>
      <c r="Z20" s="76">
        <v>0</v>
      </c>
      <c r="AA20" s="310">
        <v>3</v>
      </c>
      <c r="AB20" s="332">
        <v>1</v>
      </c>
      <c r="AC20" s="58">
        <f aca="true" t="shared" si="4" ref="AC20:AC29">SUM(C20:AB20)</f>
        <v>16</v>
      </c>
      <c r="AD20" s="417">
        <f aca="true" t="shared" si="5" ref="AD20:AD29">AC20+BK5</f>
        <v>19</v>
      </c>
      <c r="AE20" s="418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23"/>
      <c r="BN20" s="25"/>
      <c r="BR20" s="25"/>
    </row>
    <row r="21" spans="1:70" ht="21" customHeight="1">
      <c r="A21" s="3">
        <v>3</v>
      </c>
      <c r="B21" s="148" t="s">
        <v>109</v>
      </c>
      <c r="C21" s="310">
        <v>1</v>
      </c>
      <c r="D21" s="310">
        <v>2</v>
      </c>
      <c r="E21" s="310">
        <v>3</v>
      </c>
      <c r="F21" s="310">
        <v>3</v>
      </c>
      <c r="G21" s="310">
        <v>0</v>
      </c>
      <c r="H21" s="310">
        <v>1</v>
      </c>
      <c r="I21" s="310">
        <v>1</v>
      </c>
      <c r="J21" s="310">
        <v>4</v>
      </c>
      <c r="K21" s="310">
        <v>0</v>
      </c>
      <c r="L21" s="310">
        <v>0</v>
      </c>
      <c r="M21" s="310">
        <v>0</v>
      </c>
      <c r="N21" s="310">
        <v>1</v>
      </c>
      <c r="O21" s="310">
        <v>0</v>
      </c>
      <c r="P21" s="310">
        <v>1</v>
      </c>
      <c r="Q21" s="312">
        <v>0</v>
      </c>
      <c r="R21" s="310">
        <v>0</v>
      </c>
      <c r="S21" s="313">
        <v>2</v>
      </c>
      <c r="T21" s="310">
        <v>0</v>
      </c>
      <c r="U21" s="45">
        <v>1</v>
      </c>
      <c r="V21" s="310">
        <v>0</v>
      </c>
      <c r="W21" s="76">
        <v>1</v>
      </c>
      <c r="X21" s="310">
        <v>4</v>
      </c>
      <c r="Y21" s="310">
        <v>0</v>
      </c>
      <c r="Z21" s="76">
        <v>3</v>
      </c>
      <c r="AA21" s="310">
        <v>1</v>
      </c>
      <c r="AB21" s="332">
        <v>2</v>
      </c>
      <c r="AC21" s="58">
        <f t="shared" si="4"/>
        <v>31</v>
      </c>
      <c r="AD21" s="417">
        <f t="shared" si="5"/>
        <v>52</v>
      </c>
      <c r="AE21" s="418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23"/>
      <c r="BN21" s="25"/>
      <c r="BR21" s="25"/>
    </row>
    <row r="22" spans="1:70" ht="21" customHeight="1">
      <c r="A22" s="3">
        <v>4</v>
      </c>
      <c r="B22" s="148" t="s">
        <v>199</v>
      </c>
      <c r="C22" s="310">
        <v>3</v>
      </c>
      <c r="D22" s="310">
        <v>2</v>
      </c>
      <c r="E22" s="310">
        <v>3</v>
      </c>
      <c r="F22" s="310">
        <v>0</v>
      </c>
      <c r="G22" s="310">
        <v>0</v>
      </c>
      <c r="H22" s="310">
        <v>2</v>
      </c>
      <c r="I22" s="310">
        <v>2</v>
      </c>
      <c r="J22" s="310">
        <v>3</v>
      </c>
      <c r="K22" s="310">
        <v>5</v>
      </c>
      <c r="L22" s="310">
        <v>4</v>
      </c>
      <c r="M22" s="310">
        <v>2</v>
      </c>
      <c r="N22" s="310">
        <v>6</v>
      </c>
      <c r="O22" s="310">
        <v>1</v>
      </c>
      <c r="P22" s="310">
        <v>3</v>
      </c>
      <c r="Q22" s="312">
        <v>2</v>
      </c>
      <c r="R22" s="310">
        <v>0</v>
      </c>
      <c r="S22" s="310">
        <v>2</v>
      </c>
      <c r="T22" s="310">
        <v>1</v>
      </c>
      <c r="U22" s="45">
        <v>3</v>
      </c>
      <c r="V22" s="310">
        <v>1</v>
      </c>
      <c r="W22" s="76">
        <v>2</v>
      </c>
      <c r="X22" s="310">
        <v>2</v>
      </c>
      <c r="Y22" s="310">
        <v>1</v>
      </c>
      <c r="Z22" s="76">
        <v>1</v>
      </c>
      <c r="AA22" s="310">
        <v>0</v>
      </c>
      <c r="AB22" s="332">
        <v>1</v>
      </c>
      <c r="AC22" s="58">
        <f t="shared" si="4"/>
        <v>52</v>
      </c>
      <c r="AD22" s="417">
        <f t="shared" si="5"/>
        <v>74</v>
      </c>
      <c r="AE22" s="418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23"/>
      <c r="BN22" s="25"/>
      <c r="BR22" s="25"/>
    </row>
    <row r="23" spans="1:70" ht="21" customHeight="1">
      <c r="A23" s="3">
        <v>5</v>
      </c>
      <c r="B23" s="148" t="s">
        <v>200</v>
      </c>
      <c r="C23" s="310">
        <v>0</v>
      </c>
      <c r="D23" s="310">
        <v>1</v>
      </c>
      <c r="E23" s="310">
        <v>2</v>
      </c>
      <c r="F23" s="310">
        <v>1</v>
      </c>
      <c r="G23" s="310">
        <v>2</v>
      </c>
      <c r="H23" s="310">
        <v>1</v>
      </c>
      <c r="I23" s="310">
        <v>1</v>
      </c>
      <c r="J23" s="310">
        <v>2</v>
      </c>
      <c r="K23" s="310">
        <v>0</v>
      </c>
      <c r="L23" s="310">
        <v>3</v>
      </c>
      <c r="M23" s="310">
        <v>0</v>
      </c>
      <c r="N23" s="310">
        <v>2</v>
      </c>
      <c r="O23" s="310">
        <v>0</v>
      </c>
      <c r="P23" s="310">
        <v>0</v>
      </c>
      <c r="Q23" s="312">
        <v>0</v>
      </c>
      <c r="R23" s="310">
        <v>0</v>
      </c>
      <c r="S23" s="313">
        <v>1</v>
      </c>
      <c r="T23" s="310">
        <v>0</v>
      </c>
      <c r="U23" s="45">
        <v>0</v>
      </c>
      <c r="V23" s="310">
        <v>2</v>
      </c>
      <c r="W23" s="76">
        <v>1</v>
      </c>
      <c r="X23" s="310">
        <v>2</v>
      </c>
      <c r="Y23" s="310">
        <v>1</v>
      </c>
      <c r="Z23" s="76">
        <v>1</v>
      </c>
      <c r="AA23" s="310">
        <v>2</v>
      </c>
      <c r="AB23" s="332">
        <v>3</v>
      </c>
      <c r="AC23" s="58">
        <f t="shared" si="4"/>
        <v>28</v>
      </c>
      <c r="AD23" s="417">
        <f t="shared" si="5"/>
        <v>55</v>
      </c>
      <c r="AE23" s="418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23"/>
      <c r="BN23" s="25"/>
      <c r="BR23" s="25"/>
    </row>
    <row r="24" spans="1:70" ht="21" customHeight="1">
      <c r="A24" s="3">
        <v>6</v>
      </c>
      <c r="B24" s="148" t="s">
        <v>110</v>
      </c>
      <c r="C24" s="310">
        <v>1</v>
      </c>
      <c r="D24" s="310">
        <v>4</v>
      </c>
      <c r="E24" s="310">
        <v>5</v>
      </c>
      <c r="F24" s="310">
        <v>3</v>
      </c>
      <c r="G24" s="310">
        <v>3</v>
      </c>
      <c r="H24" s="310">
        <v>7</v>
      </c>
      <c r="I24" s="310">
        <v>3</v>
      </c>
      <c r="J24" s="310">
        <v>3</v>
      </c>
      <c r="K24" s="310">
        <v>5</v>
      </c>
      <c r="L24" s="310">
        <v>1</v>
      </c>
      <c r="M24" s="310">
        <v>8</v>
      </c>
      <c r="N24" s="310">
        <v>1</v>
      </c>
      <c r="O24" s="310">
        <v>0</v>
      </c>
      <c r="P24" s="310">
        <v>4</v>
      </c>
      <c r="Q24" s="312">
        <v>1</v>
      </c>
      <c r="R24" s="310">
        <v>2</v>
      </c>
      <c r="S24" s="313">
        <v>3</v>
      </c>
      <c r="T24" s="310">
        <v>1</v>
      </c>
      <c r="U24" s="45">
        <v>3</v>
      </c>
      <c r="V24" s="310">
        <v>2</v>
      </c>
      <c r="W24" s="76">
        <v>4</v>
      </c>
      <c r="X24" s="310">
        <v>4</v>
      </c>
      <c r="Y24" s="310">
        <v>2</v>
      </c>
      <c r="Z24" s="76">
        <v>2</v>
      </c>
      <c r="AA24" s="310">
        <v>1</v>
      </c>
      <c r="AB24" s="332">
        <v>4</v>
      </c>
      <c r="AC24" s="58">
        <f t="shared" si="4"/>
        <v>77</v>
      </c>
      <c r="AD24" s="417">
        <f t="shared" si="5"/>
        <v>92</v>
      </c>
      <c r="AE24" s="418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23"/>
      <c r="BN24" s="25"/>
      <c r="BR24" s="25"/>
    </row>
    <row r="25" spans="1:70" ht="21" customHeight="1">
      <c r="A25" s="3">
        <v>7</v>
      </c>
      <c r="B25" s="148" t="s">
        <v>201</v>
      </c>
      <c r="C25" s="310">
        <v>3</v>
      </c>
      <c r="D25" s="310">
        <v>1</v>
      </c>
      <c r="E25" s="310">
        <v>3</v>
      </c>
      <c r="F25" s="310">
        <v>2</v>
      </c>
      <c r="G25" s="310">
        <v>0</v>
      </c>
      <c r="H25" s="310">
        <v>1</v>
      </c>
      <c r="I25" s="310">
        <v>3</v>
      </c>
      <c r="J25" s="310">
        <v>0</v>
      </c>
      <c r="K25" s="310">
        <v>1</v>
      </c>
      <c r="L25" s="310">
        <v>0</v>
      </c>
      <c r="M25" s="310">
        <v>0</v>
      </c>
      <c r="N25" s="310">
        <v>0</v>
      </c>
      <c r="O25" s="310">
        <v>1</v>
      </c>
      <c r="P25" s="310">
        <v>0</v>
      </c>
      <c r="Q25" s="312">
        <v>2</v>
      </c>
      <c r="R25" s="310">
        <v>1</v>
      </c>
      <c r="S25" s="313">
        <v>2</v>
      </c>
      <c r="T25" s="310">
        <v>0</v>
      </c>
      <c r="U25" s="45">
        <v>2</v>
      </c>
      <c r="V25" s="310">
        <v>2</v>
      </c>
      <c r="W25" s="76">
        <v>1</v>
      </c>
      <c r="X25" s="310">
        <v>2</v>
      </c>
      <c r="Y25" s="310">
        <v>0</v>
      </c>
      <c r="Z25" s="76">
        <v>0</v>
      </c>
      <c r="AA25" s="310">
        <v>1</v>
      </c>
      <c r="AB25" s="332">
        <v>1</v>
      </c>
      <c r="AC25" s="58">
        <f t="shared" si="4"/>
        <v>29</v>
      </c>
      <c r="AD25" s="417">
        <f t="shared" si="5"/>
        <v>44</v>
      </c>
      <c r="AE25" s="418"/>
      <c r="AY25" s="419"/>
      <c r="AZ25" s="419"/>
      <c r="BA25" s="419"/>
      <c r="BB25" s="419"/>
      <c r="BC25" s="419"/>
      <c r="BD25" s="419"/>
      <c r="BE25" s="419"/>
      <c r="BF25" s="419"/>
      <c r="BG25" s="419"/>
      <c r="BH25" s="419"/>
      <c r="BI25" s="419"/>
      <c r="BJ25" s="419"/>
      <c r="BK25" s="23"/>
      <c r="BN25" s="25"/>
      <c r="BR25" s="25"/>
    </row>
    <row r="26" spans="1:70" ht="21" customHeight="1">
      <c r="A26" s="3">
        <v>8</v>
      </c>
      <c r="B26" s="148" t="s">
        <v>113</v>
      </c>
      <c r="C26" s="310">
        <v>0</v>
      </c>
      <c r="D26" s="310">
        <v>4</v>
      </c>
      <c r="E26" s="310">
        <v>3</v>
      </c>
      <c r="F26" s="310">
        <v>1</v>
      </c>
      <c r="G26" s="310">
        <v>2</v>
      </c>
      <c r="H26" s="310">
        <v>2</v>
      </c>
      <c r="I26" s="310">
        <v>3</v>
      </c>
      <c r="J26" s="310">
        <v>5</v>
      </c>
      <c r="K26" s="310">
        <v>1</v>
      </c>
      <c r="L26" s="310">
        <v>4</v>
      </c>
      <c r="M26" s="310">
        <v>4</v>
      </c>
      <c r="N26" s="310">
        <v>3</v>
      </c>
      <c r="O26" s="310">
        <v>0</v>
      </c>
      <c r="P26" s="310">
        <v>8</v>
      </c>
      <c r="Q26" s="312">
        <v>1</v>
      </c>
      <c r="R26" s="310">
        <v>0</v>
      </c>
      <c r="S26" s="313">
        <v>5</v>
      </c>
      <c r="T26" s="310">
        <v>1</v>
      </c>
      <c r="U26" s="45">
        <v>2</v>
      </c>
      <c r="V26" s="310">
        <v>2</v>
      </c>
      <c r="W26" s="76">
        <v>2</v>
      </c>
      <c r="X26" s="310">
        <v>5</v>
      </c>
      <c r="Y26" s="310">
        <v>1</v>
      </c>
      <c r="Z26" s="76">
        <v>2</v>
      </c>
      <c r="AA26" s="310">
        <v>0</v>
      </c>
      <c r="AB26" s="332">
        <v>2</v>
      </c>
      <c r="AC26" s="58">
        <f t="shared" si="4"/>
        <v>63</v>
      </c>
      <c r="AD26" s="417">
        <f t="shared" si="5"/>
        <v>87</v>
      </c>
      <c r="AE26" s="418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23"/>
      <c r="BN26" s="25"/>
      <c r="BR26" s="25"/>
    </row>
    <row r="27" spans="1:70" ht="21" customHeight="1">
      <c r="A27" s="3">
        <v>9</v>
      </c>
      <c r="B27" s="148" t="s">
        <v>202</v>
      </c>
      <c r="C27" s="310">
        <v>2</v>
      </c>
      <c r="D27" s="310">
        <v>0</v>
      </c>
      <c r="E27" s="310">
        <v>4</v>
      </c>
      <c r="F27" s="310">
        <v>2</v>
      </c>
      <c r="G27" s="310">
        <v>2</v>
      </c>
      <c r="H27" s="310">
        <v>0</v>
      </c>
      <c r="I27" s="310">
        <v>1</v>
      </c>
      <c r="J27" s="310">
        <v>1</v>
      </c>
      <c r="K27" s="310">
        <v>4</v>
      </c>
      <c r="L27" s="310">
        <v>3</v>
      </c>
      <c r="M27" s="310">
        <v>3</v>
      </c>
      <c r="N27" s="310">
        <v>1</v>
      </c>
      <c r="O27" s="310">
        <v>0</v>
      </c>
      <c r="P27" s="310">
        <v>2</v>
      </c>
      <c r="Q27" s="312">
        <v>0</v>
      </c>
      <c r="R27" s="310">
        <v>1</v>
      </c>
      <c r="S27" s="313">
        <v>2</v>
      </c>
      <c r="T27" s="310">
        <v>0</v>
      </c>
      <c r="U27" s="45">
        <v>2</v>
      </c>
      <c r="V27" s="310">
        <v>3</v>
      </c>
      <c r="W27" s="76">
        <v>2</v>
      </c>
      <c r="X27" s="310">
        <v>8</v>
      </c>
      <c r="Y27" s="310">
        <v>3</v>
      </c>
      <c r="Z27" s="76">
        <v>2</v>
      </c>
      <c r="AA27" s="310">
        <v>0</v>
      </c>
      <c r="AB27" s="332">
        <v>2</v>
      </c>
      <c r="AC27" s="58">
        <f t="shared" si="4"/>
        <v>50</v>
      </c>
      <c r="AD27" s="417">
        <f t="shared" si="5"/>
        <v>59</v>
      </c>
      <c r="AE27" s="418"/>
      <c r="AY27" s="419"/>
      <c r="AZ27" s="419"/>
      <c r="BA27" s="419"/>
      <c r="BB27" s="419"/>
      <c r="BC27" s="419"/>
      <c r="BD27" s="419"/>
      <c r="BE27" s="419"/>
      <c r="BF27" s="419"/>
      <c r="BG27" s="419"/>
      <c r="BH27" s="419"/>
      <c r="BI27" s="419"/>
      <c r="BJ27" s="419"/>
      <c r="BK27" s="23"/>
      <c r="BN27" s="25"/>
      <c r="BR27" s="25"/>
    </row>
    <row r="28" spans="1:70" ht="21" customHeight="1">
      <c r="A28" s="3">
        <v>10</v>
      </c>
      <c r="B28" s="148" t="s">
        <v>203</v>
      </c>
      <c r="C28" s="310">
        <v>3</v>
      </c>
      <c r="D28" s="310">
        <v>8</v>
      </c>
      <c r="E28" s="310">
        <v>9</v>
      </c>
      <c r="F28" s="310">
        <v>7</v>
      </c>
      <c r="G28" s="310">
        <v>7</v>
      </c>
      <c r="H28" s="310">
        <v>10</v>
      </c>
      <c r="I28" s="310">
        <v>3</v>
      </c>
      <c r="J28" s="310">
        <v>5</v>
      </c>
      <c r="K28" s="310">
        <v>10</v>
      </c>
      <c r="L28" s="310">
        <v>3</v>
      </c>
      <c r="M28" s="310">
        <v>10</v>
      </c>
      <c r="N28" s="310">
        <v>4</v>
      </c>
      <c r="O28" s="310">
        <v>1</v>
      </c>
      <c r="P28" s="310">
        <v>11</v>
      </c>
      <c r="Q28" s="312">
        <v>5</v>
      </c>
      <c r="R28" s="310">
        <v>5</v>
      </c>
      <c r="S28" s="313">
        <v>5</v>
      </c>
      <c r="T28" s="310">
        <v>3</v>
      </c>
      <c r="U28" s="45">
        <v>6</v>
      </c>
      <c r="V28" s="310">
        <v>4</v>
      </c>
      <c r="W28" s="76">
        <v>6</v>
      </c>
      <c r="X28" s="310">
        <v>16</v>
      </c>
      <c r="Y28" s="310">
        <v>2</v>
      </c>
      <c r="Z28" s="76">
        <v>5</v>
      </c>
      <c r="AA28" s="310">
        <v>0</v>
      </c>
      <c r="AB28" s="332">
        <v>8</v>
      </c>
      <c r="AC28" s="58">
        <f t="shared" si="4"/>
        <v>156</v>
      </c>
      <c r="AD28" s="417">
        <f t="shared" si="5"/>
        <v>290</v>
      </c>
      <c r="AE28" s="418"/>
      <c r="AY28" s="419"/>
      <c r="AZ28" s="419"/>
      <c r="BA28" s="419"/>
      <c r="BB28" s="419"/>
      <c r="BC28" s="419"/>
      <c r="BD28" s="419"/>
      <c r="BE28" s="419"/>
      <c r="BF28" s="419"/>
      <c r="BG28" s="419"/>
      <c r="BH28" s="419"/>
      <c r="BI28" s="419"/>
      <c r="BJ28" s="419"/>
      <c r="BK28" s="23"/>
      <c r="BN28" s="25"/>
      <c r="BR28" s="25"/>
    </row>
    <row r="29" spans="1:70" ht="21" customHeight="1">
      <c r="A29" s="3">
        <v>11</v>
      </c>
      <c r="B29" s="148" t="s">
        <v>204</v>
      </c>
      <c r="C29" s="310">
        <v>0</v>
      </c>
      <c r="D29" s="310">
        <v>3</v>
      </c>
      <c r="E29" s="310">
        <v>4</v>
      </c>
      <c r="F29" s="310">
        <v>1</v>
      </c>
      <c r="G29" s="310">
        <v>1</v>
      </c>
      <c r="H29" s="310">
        <v>10</v>
      </c>
      <c r="I29" s="310">
        <v>2</v>
      </c>
      <c r="J29" s="310">
        <v>0</v>
      </c>
      <c r="K29" s="310">
        <v>1</v>
      </c>
      <c r="L29" s="310">
        <v>1</v>
      </c>
      <c r="M29" s="310">
        <v>2</v>
      </c>
      <c r="N29" s="310">
        <v>1</v>
      </c>
      <c r="O29" s="310">
        <v>0</v>
      </c>
      <c r="P29" s="310">
        <v>3</v>
      </c>
      <c r="Q29" s="312">
        <v>3</v>
      </c>
      <c r="R29" s="310">
        <v>4</v>
      </c>
      <c r="S29" s="313">
        <v>1</v>
      </c>
      <c r="T29" s="310">
        <v>1</v>
      </c>
      <c r="U29" s="45">
        <v>1</v>
      </c>
      <c r="V29" s="310">
        <v>1</v>
      </c>
      <c r="W29" s="76">
        <v>4</v>
      </c>
      <c r="X29" s="310">
        <v>8</v>
      </c>
      <c r="Y29" s="310">
        <v>3</v>
      </c>
      <c r="Z29" s="76">
        <v>1</v>
      </c>
      <c r="AA29" s="310">
        <v>0</v>
      </c>
      <c r="AB29" s="332">
        <v>3</v>
      </c>
      <c r="AC29" s="58">
        <f t="shared" si="4"/>
        <v>59</v>
      </c>
      <c r="AD29" s="417">
        <f t="shared" si="5"/>
        <v>67</v>
      </c>
      <c r="AE29" s="418"/>
      <c r="AY29" s="419"/>
      <c r="AZ29" s="419"/>
      <c r="BA29" s="419"/>
      <c r="BB29" s="419"/>
      <c r="BC29" s="419"/>
      <c r="BD29" s="419"/>
      <c r="BE29" s="419"/>
      <c r="BF29" s="419"/>
      <c r="BG29" s="419"/>
      <c r="BH29" s="419"/>
      <c r="BI29" s="419"/>
      <c r="BJ29" s="419"/>
      <c r="BK29" s="23"/>
      <c r="BN29" s="25"/>
      <c r="BR29" s="25"/>
    </row>
  </sheetData>
  <sheetProtection/>
  <mergeCells count="36">
    <mergeCell ref="AD28:AE28"/>
    <mergeCell ref="AY28:BJ28"/>
    <mergeCell ref="AD29:AE29"/>
    <mergeCell ref="AY29:BJ29"/>
    <mergeCell ref="AD25:AE25"/>
    <mergeCell ref="AY25:BJ25"/>
    <mergeCell ref="AD26:AE26"/>
    <mergeCell ref="AY26:BJ26"/>
    <mergeCell ref="AD27:AE27"/>
    <mergeCell ref="AY27:BJ27"/>
    <mergeCell ref="AD22:AE22"/>
    <mergeCell ref="AY22:BJ22"/>
    <mergeCell ref="AD23:AE23"/>
    <mergeCell ref="AY23:BJ23"/>
    <mergeCell ref="AD24:AE24"/>
    <mergeCell ref="AY24:BJ24"/>
    <mergeCell ref="AD19:AE19"/>
    <mergeCell ref="AY19:BJ19"/>
    <mergeCell ref="AD20:AE20"/>
    <mergeCell ref="AY20:BJ20"/>
    <mergeCell ref="AD21:AE21"/>
    <mergeCell ref="AY21:BJ21"/>
    <mergeCell ref="A16:AI16"/>
    <mergeCell ref="A17:B18"/>
    <mergeCell ref="AC17:AC18"/>
    <mergeCell ref="AD17:AE18"/>
    <mergeCell ref="AX17:BK17"/>
    <mergeCell ref="AX18:BK18"/>
    <mergeCell ref="BP2:BR2"/>
    <mergeCell ref="A3:B3"/>
    <mergeCell ref="BM3:BN3"/>
    <mergeCell ref="BP3:BR3"/>
    <mergeCell ref="A2:B2"/>
    <mergeCell ref="AG2:AG3"/>
    <mergeCell ref="BJ2:BJ3"/>
    <mergeCell ref="BK2:BK3"/>
  </mergeCells>
  <printOptions/>
  <pageMargins left="0.07874015748031496" right="0.11811023622047245" top="0.984251968503937" bottom="0.984251968503937" header="0.5118110236220472" footer="0.5118110236220472"/>
  <pageSetup fitToHeight="2" fitToWidth="2" horizontalDpi="600" verticalDpi="600" orientation="landscape" paperSize="9" scale="54" r:id="rId1"/>
  <rowBreaks count="1" manualBreakCount="1">
    <brk id="16" max="255" man="1"/>
  </rowBreaks>
  <colBreaks count="1" manualBreakCount="1"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1:BP20"/>
  <sheetViews>
    <sheetView zoomScalePageLayoutView="0" workbookViewId="0" topLeftCell="AI1">
      <selection activeCell="BO13" sqref="BO13"/>
    </sheetView>
  </sheetViews>
  <sheetFormatPr defaultColWidth="5.75390625" defaultRowHeight="19.5" customHeight="1"/>
  <cols>
    <col min="1" max="1" width="9.125" style="22" customWidth="1"/>
    <col min="2" max="2" width="3.625" style="22" customWidth="1"/>
    <col min="3" max="3" width="49.875" style="22" bestFit="1" customWidth="1"/>
    <col min="4" max="19" width="3.625" style="22" customWidth="1"/>
    <col min="20" max="20" width="3.625" style="25" customWidth="1"/>
    <col min="21" max="32" width="3.625" style="22" customWidth="1"/>
    <col min="33" max="33" width="3.625" style="26" customWidth="1"/>
    <col min="34" max="34" width="5.375" style="22" bestFit="1" customWidth="1"/>
    <col min="35" max="62" width="3.875" style="22" customWidth="1"/>
    <col min="63" max="63" width="5.375" style="22" bestFit="1" customWidth="1"/>
    <col min="64" max="64" width="5.375" style="23" bestFit="1" customWidth="1"/>
    <col min="65" max="65" width="5.75390625" style="22" customWidth="1"/>
    <col min="66" max="66" width="2.125" style="22" bestFit="1" customWidth="1"/>
    <col min="67" max="67" width="32.625" style="22" bestFit="1" customWidth="1"/>
    <col min="68" max="68" width="6.75390625" style="22" bestFit="1" customWidth="1"/>
    <col min="69" max="16384" width="5.75390625" style="22" customWidth="1"/>
  </cols>
  <sheetData>
    <row r="1" spans="66:68" ht="19.5" customHeight="1" thickBot="1">
      <c r="BN1" s="406" t="s">
        <v>136</v>
      </c>
      <c r="BO1" s="407"/>
      <c r="BP1" s="408"/>
    </row>
    <row r="2" spans="2:68" ht="36" customHeight="1" thickBot="1">
      <c r="B2" s="440" t="s">
        <v>136</v>
      </c>
      <c r="C2" s="441"/>
      <c r="D2" s="117">
        <v>3811</v>
      </c>
      <c r="E2" s="117">
        <v>3812</v>
      </c>
      <c r="F2" s="117">
        <v>3813</v>
      </c>
      <c r="G2" s="117">
        <v>3814</v>
      </c>
      <c r="H2" s="117">
        <v>3815</v>
      </c>
      <c r="I2" s="117">
        <v>3816</v>
      </c>
      <c r="J2" s="117">
        <v>3817</v>
      </c>
      <c r="K2" s="117">
        <v>3818</v>
      </c>
      <c r="L2" s="117">
        <v>3819</v>
      </c>
      <c r="M2" s="117">
        <v>3820</v>
      </c>
      <c r="N2" s="117">
        <v>3821</v>
      </c>
      <c r="O2" s="117">
        <v>3822</v>
      </c>
      <c r="P2" s="117">
        <v>3823</v>
      </c>
      <c r="Q2" s="117">
        <v>3824</v>
      </c>
      <c r="R2" s="117">
        <v>3825</v>
      </c>
      <c r="S2" s="117">
        <v>3826</v>
      </c>
      <c r="T2" s="117">
        <v>3827</v>
      </c>
      <c r="U2" s="117">
        <v>3828</v>
      </c>
      <c r="V2" s="117">
        <v>3829</v>
      </c>
      <c r="W2" s="117">
        <v>3830</v>
      </c>
      <c r="X2" s="117">
        <v>3831</v>
      </c>
      <c r="Y2" s="117">
        <v>3832</v>
      </c>
      <c r="Z2" s="116">
        <v>3833</v>
      </c>
      <c r="AA2" s="116">
        <v>3834</v>
      </c>
      <c r="AB2" s="116">
        <v>3835</v>
      </c>
      <c r="AC2" s="116">
        <v>3836</v>
      </c>
      <c r="AD2" s="116">
        <v>3837</v>
      </c>
      <c r="AE2" s="116">
        <v>3838</v>
      </c>
      <c r="AF2" s="116">
        <v>3839</v>
      </c>
      <c r="AG2" s="116">
        <v>3840</v>
      </c>
      <c r="AH2" s="442" t="s">
        <v>2</v>
      </c>
      <c r="AI2" s="117">
        <v>3841</v>
      </c>
      <c r="AJ2" s="117">
        <v>3842</v>
      </c>
      <c r="AK2" s="117">
        <v>3843</v>
      </c>
      <c r="AL2" s="117">
        <v>3844</v>
      </c>
      <c r="AM2" s="117">
        <v>3845</v>
      </c>
      <c r="AN2" s="117">
        <v>3846</v>
      </c>
      <c r="AO2" s="117">
        <v>3847</v>
      </c>
      <c r="AP2" s="117">
        <v>3848</v>
      </c>
      <c r="AQ2" s="117">
        <v>3849</v>
      </c>
      <c r="AR2" s="117">
        <v>3850</v>
      </c>
      <c r="AS2" s="117">
        <v>3851</v>
      </c>
      <c r="AT2" s="117">
        <v>3852</v>
      </c>
      <c r="AU2" s="117">
        <v>3853</v>
      </c>
      <c r="AV2" s="117">
        <v>3854</v>
      </c>
      <c r="AW2" s="117">
        <v>3855</v>
      </c>
      <c r="AX2" s="117">
        <v>3856</v>
      </c>
      <c r="AY2" s="117">
        <v>3857</v>
      </c>
      <c r="AZ2" s="117">
        <v>3858</v>
      </c>
      <c r="BA2" s="117">
        <v>3859</v>
      </c>
      <c r="BB2" s="117">
        <v>3860</v>
      </c>
      <c r="BC2" s="117">
        <v>3861</v>
      </c>
      <c r="BD2" s="117">
        <v>3862</v>
      </c>
      <c r="BE2" s="117">
        <v>3863</v>
      </c>
      <c r="BF2" s="117">
        <v>3864</v>
      </c>
      <c r="BG2" s="117">
        <v>3865</v>
      </c>
      <c r="BH2" s="117">
        <v>3866</v>
      </c>
      <c r="BI2" s="117">
        <v>3867</v>
      </c>
      <c r="BJ2" s="117">
        <v>3868</v>
      </c>
      <c r="BK2" s="442" t="s">
        <v>3</v>
      </c>
      <c r="BL2" s="442" t="s">
        <v>332</v>
      </c>
      <c r="BN2" s="434" t="s">
        <v>412</v>
      </c>
      <c r="BO2" s="435"/>
      <c r="BP2" s="436"/>
    </row>
    <row r="3" spans="2:68" ht="140.25" customHeight="1">
      <c r="B3" s="444" t="s">
        <v>404</v>
      </c>
      <c r="C3" s="445"/>
      <c r="D3" s="8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443"/>
      <c r="AI3" s="88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443"/>
      <c r="BL3" s="443"/>
      <c r="BN3" s="437"/>
      <c r="BO3" s="438"/>
      <c r="BP3" s="439"/>
    </row>
    <row r="4" spans="2:68" ht="21.75" customHeight="1">
      <c r="B4" s="3">
        <v>1</v>
      </c>
      <c r="C4" s="32" t="s">
        <v>405</v>
      </c>
      <c r="D4" s="36">
        <v>4</v>
      </c>
      <c r="E4" s="32">
        <v>5</v>
      </c>
      <c r="F4" s="32">
        <v>0</v>
      </c>
      <c r="G4" s="32">
        <v>2</v>
      </c>
      <c r="H4" s="32">
        <v>0</v>
      </c>
      <c r="I4" s="32">
        <v>4</v>
      </c>
      <c r="J4" s="32">
        <v>1</v>
      </c>
      <c r="K4" s="32">
        <v>1</v>
      </c>
      <c r="L4" s="32">
        <v>2</v>
      </c>
      <c r="M4" s="32">
        <v>1</v>
      </c>
      <c r="N4" s="32">
        <v>1</v>
      </c>
      <c r="O4" s="32">
        <v>1</v>
      </c>
      <c r="P4" s="32">
        <v>4</v>
      </c>
      <c r="Q4" s="32">
        <v>1</v>
      </c>
      <c r="R4" s="32">
        <v>0</v>
      </c>
      <c r="S4" s="32">
        <v>0</v>
      </c>
      <c r="T4" s="31">
        <v>0</v>
      </c>
      <c r="U4" s="32">
        <v>3</v>
      </c>
      <c r="V4" s="32">
        <v>0</v>
      </c>
      <c r="W4" s="32">
        <v>2</v>
      </c>
      <c r="X4" s="32">
        <v>0</v>
      </c>
      <c r="Y4" s="32">
        <v>2</v>
      </c>
      <c r="Z4" s="32">
        <v>0</v>
      </c>
      <c r="AA4" s="32">
        <v>2</v>
      </c>
      <c r="AB4" s="32">
        <v>0</v>
      </c>
      <c r="AC4" s="32">
        <v>0</v>
      </c>
      <c r="AD4" s="32">
        <v>1</v>
      </c>
      <c r="AE4" s="32">
        <v>2</v>
      </c>
      <c r="AF4" s="32">
        <v>1</v>
      </c>
      <c r="AG4" s="35">
        <v>2</v>
      </c>
      <c r="AH4" s="362">
        <f>SUM(D4:AG4)</f>
        <v>42</v>
      </c>
      <c r="AI4" s="36">
        <v>0</v>
      </c>
      <c r="AJ4" s="32">
        <v>2</v>
      </c>
      <c r="AK4" s="32">
        <v>1</v>
      </c>
      <c r="AL4" s="32">
        <v>2</v>
      </c>
      <c r="AM4" s="32">
        <v>0</v>
      </c>
      <c r="AN4" s="32">
        <v>0</v>
      </c>
      <c r="AO4" s="32">
        <v>0</v>
      </c>
      <c r="AP4" s="32">
        <v>1</v>
      </c>
      <c r="AQ4" s="32">
        <v>0</v>
      </c>
      <c r="AR4" s="32">
        <v>1</v>
      </c>
      <c r="AS4" s="32">
        <v>3</v>
      </c>
      <c r="AT4" s="32">
        <v>0</v>
      </c>
      <c r="AU4" s="32">
        <v>2</v>
      </c>
      <c r="AV4" s="32">
        <v>1</v>
      </c>
      <c r="AW4" s="32">
        <v>0</v>
      </c>
      <c r="AX4" s="32">
        <v>2</v>
      </c>
      <c r="AY4" s="31">
        <v>1</v>
      </c>
      <c r="AZ4" s="32">
        <v>2</v>
      </c>
      <c r="BA4" s="32">
        <v>1</v>
      </c>
      <c r="BB4" s="32">
        <v>1</v>
      </c>
      <c r="BC4" s="32">
        <v>0</v>
      </c>
      <c r="BD4" s="32">
        <v>1</v>
      </c>
      <c r="BE4" s="32">
        <v>0</v>
      </c>
      <c r="BF4" s="32">
        <v>1</v>
      </c>
      <c r="BG4" s="32">
        <v>0</v>
      </c>
      <c r="BH4" s="32">
        <v>4</v>
      </c>
      <c r="BI4" s="32">
        <v>1</v>
      </c>
      <c r="BJ4" s="32">
        <v>2</v>
      </c>
      <c r="BK4" s="362">
        <f aca="true" t="shared" si="0" ref="BK4:BK10">SUM(AI4:BJ4)</f>
        <v>29</v>
      </c>
      <c r="BL4" s="363">
        <f aca="true" t="shared" si="1" ref="BL4:BL10">SUM(AH4+BK4)</f>
        <v>71</v>
      </c>
      <c r="BN4" s="249">
        <v>1</v>
      </c>
      <c r="BO4" s="187" t="s">
        <v>410</v>
      </c>
      <c r="BP4" s="251">
        <v>107</v>
      </c>
    </row>
    <row r="5" spans="2:68" ht="21.75" customHeight="1">
      <c r="B5" s="3">
        <v>2</v>
      </c>
      <c r="C5" s="32" t="s">
        <v>406</v>
      </c>
      <c r="D5" s="36">
        <v>3</v>
      </c>
      <c r="E5" s="32">
        <v>1</v>
      </c>
      <c r="F5" s="32">
        <v>0</v>
      </c>
      <c r="G5" s="32">
        <v>0</v>
      </c>
      <c r="H5" s="32">
        <v>0</v>
      </c>
      <c r="I5" s="32">
        <v>1</v>
      </c>
      <c r="J5" s="32">
        <v>0</v>
      </c>
      <c r="K5" s="32">
        <v>1</v>
      </c>
      <c r="L5" s="32">
        <v>0</v>
      </c>
      <c r="M5" s="32">
        <v>1</v>
      </c>
      <c r="N5" s="32">
        <v>0</v>
      </c>
      <c r="O5" s="32">
        <v>0</v>
      </c>
      <c r="P5" s="32">
        <v>1</v>
      </c>
      <c r="Q5" s="32">
        <v>0</v>
      </c>
      <c r="R5" s="32">
        <v>1</v>
      </c>
      <c r="S5" s="32">
        <v>1</v>
      </c>
      <c r="T5" s="31">
        <v>1</v>
      </c>
      <c r="U5" s="32">
        <v>2</v>
      </c>
      <c r="V5" s="32">
        <v>1</v>
      </c>
      <c r="W5" s="32">
        <v>0</v>
      </c>
      <c r="X5" s="32">
        <v>1</v>
      </c>
      <c r="Y5" s="32">
        <v>2</v>
      </c>
      <c r="Z5" s="32">
        <v>1</v>
      </c>
      <c r="AA5" s="32">
        <v>1</v>
      </c>
      <c r="AB5" s="32">
        <v>0</v>
      </c>
      <c r="AC5" s="32">
        <v>1</v>
      </c>
      <c r="AD5" s="32">
        <v>2</v>
      </c>
      <c r="AE5" s="32">
        <v>0</v>
      </c>
      <c r="AF5" s="32">
        <v>2</v>
      </c>
      <c r="AG5" s="35">
        <v>2</v>
      </c>
      <c r="AH5" s="362">
        <f aca="true" t="shared" si="2" ref="AH5:AH10">SUM(D5:AG5)</f>
        <v>26</v>
      </c>
      <c r="AI5" s="36">
        <v>0</v>
      </c>
      <c r="AJ5" s="32">
        <v>0</v>
      </c>
      <c r="AK5" s="32">
        <v>0</v>
      </c>
      <c r="AL5" s="32">
        <v>1</v>
      </c>
      <c r="AM5" s="32">
        <v>1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1</v>
      </c>
      <c r="AW5" s="32">
        <v>3</v>
      </c>
      <c r="AX5" s="32">
        <v>1</v>
      </c>
      <c r="AY5" s="31">
        <v>2</v>
      </c>
      <c r="AZ5" s="32">
        <v>2</v>
      </c>
      <c r="BA5" s="32">
        <v>1</v>
      </c>
      <c r="BB5" s="32">
        <v>0</v>
      </c>
      <c r="BC5" s="32">
        <v>0</v>
      </c>
      <c r="BD5" s="32">
        <v>1</v>
      </c>
      <c r="BE5" s="32">
        <v>0</v>
      </c>
      <c r="BF5" s="32">
        <v>1</v>
      </c>
      <c r="BG5" s="32">
        <v>2</v>
      </c>
      <c r="BH5" s="32">
        <v>1</v>
      </c>
      <c r="BI5" s="32">
        <v>1</v>
      </c>
      <c r="BJ5" s="32">
        <v>1</v>
      </c>
      <c r="BK5" s="362">
        <f t="shared" si="0"/>
        <v>19</v>
      </c>
      <c r="BL5" s="363">
        <f t="shared" si="1"/>
        <v>45</v>
      </c>
      <c r="BN5" s="249">
        <v>2</v>
      </c>
      <c r="BO5" s="187" t="s">
        <v>411</v>
      </c>
      <c r="BP5" s="251">
        <v>74</v>
      </c>
    </row>
    <row r="6" spans="2:68" ht="21.75" customHeight="1">
      <c r="B6" s="3">
        <v>3</v>
      </c>
      <c r="C6" s="32" t="s">
        <v>407</v>
      </c>
      <c r="D6" s="36">
        <v>4</v>
      </c>
      <c r="E6" s="32">
        <v>3</v>
      </c>
      <c r="F6" s="32">
        <v>3</v>
      </c>
      <c r="G6" s="32">
        <v>2</v>
      </c>
      <c r="H6" s="32">
        <v>0</v>
      </c>
      <c r="I6" s="32">
        <v>0</v>
      </c>
      <c r="J6" s="32">
        <v>2</v>
      </c>
      <c r="K6" s="32">
        <v>0</v>
      </c>
      <c r="L6" s="32">
        <v>3</v>
      </c>
      <c r="M6" s="32">
        <v>2</v>
      </c>
      <c r="N6" s="32">
        <v>1</v>
      </c>
      <c r="O6" s="32">
        <v>0</v>
      </c>
      <c r="P6" s="32">
        <v>1</v>
      </c>
      <c r="Q6" s="32">
        <v>1</v>
      </c>
      <c r="R6" s="32">
        <v>1</v>
      </c>
      <c r="S6" s="32">
        <v>4</v>
      </c>
      <c r="T6" s="31">
        <v>2</v>
      </c>
      <c r="U6" s="32">
        <v>0</v>
      </c>
      <c r="V6" s="32">
        <v>1</v>
      </c>
      <c r="W6" s="32">
        <v>1</v>
      </c>
      <c r="X6" s="32">
        <v>0</v>
      </c>
      <c r="Y6" s="32">
        <v>1</v>
      </c>
      <c r="Z6" s="32">
        <v>1</v>
      </c>
      <c r="AA6" s="32">
        <v>3</v>
      </c>
      <c r="AB6" s="32">
        <v>0</v>
      </c>
      <c r="AC6" s="32">
        <v>0</v>
      </c>
      <c r="AD6" s="32">
        <v>2</v>
      </c>
      <c r="AE6" s="32">
        <v>1</v>
      </c>
      <c r="AF6" s="32">
        <v>2</v>
      </c>
      <c r="AG6" s="35">
        <v>0</v>
      </c>
      <c r="AH6" s="362">
        <f t="shared" si="2"/>
        <v>41</v>
      </c>
      <c r="AI6" s="36">
        <v>0</v>
      </c>
      <c r="AJ6" s="32">
        <v>1</v>
      </c>
      <c r="AK6" s="32">
        <v>1</v>
      </c>
      <c r="AL6" s="32">
        <v>0</v>
      </c>
      <c r="AM6" s="32">
        <v>0</v>
      </c>
      <c r="AN6" s="32">
        <v>2</v>
      </c>
      <c r="AO6" s="32">
        <v>3</v>
      </c>
      <c r="AP6" s="32">
        <v>0</v>
      </c>
      <c r="AQ6" s="32">
        <v>0</v>
      </c>
      <c r="AR6" s="32">
        <v>2</v>
      </c>
      <c r="AS6" s="32">
        <v>0</v>
      </c>
      <c r="AT6" s="32">
        <v>1</v>
      </c>
      <c r="AU6" s="32">
        <v>0</v>
      </c>
      <c r="AV6" s="32">
        <v>1</v>
      </c>
      <c r="AW6" s="32">
        <v>2</v>
      </c>
      <c r="AX6" s="32">
        <v>1</v>
      </c>
      <c r="AY6" s="31">
        <v>0</v>
      </c>
      <c r="AZ6" s="32">
        <v>2</v>
      </c>
      <c r="BA6" s="32">
        <v>3</v>
      </c>
      <c r="BB6" s="32">
        <v>0</v>
      </c>
      <c r="BC6" s="32">
        <v>3</v>
      </c>
      <c r="BD6" s="32">
        <v>1</v>
      </c>
      <c r="BE6" s="32">
        <v>2</v>
      </c>
      <c r="BF6" s="32">
        <v>1</v>
      </c>
      <c r="BG6" s="32">
        <v>0</v>
      </c>
      <c r="BH6" s="32">
        <v>0</v>
      </c>
      <c r="BI6" s="32">
        <v>2</v>
      </c>
      <c r="BJ6" s="32">
        <v>3</v>
      </c>
      <c r="BK6" s="362">
        <f t="shared" si="0"/>
        <v>31</v>
      </c>
      <c r="BL6" s="363">
        <f t="shared" si="1"/>
        <v>72</v>
      </c>
      <c r="BN6" s="249">
        <v>3</v>
      </c>
      <c r="BO6" s="187" t="s">
        <v>407</v>
      </c>
      <c r="BP6" s="251">
        <v>72</v>
      </c>
    </row>
    <row r="7" spans="2:68" ht="21.75" customHeight="1">
      <c r="B7" s="3">
        <v>4</v>
      </c>
      <c r="C7" s="32" t="s">
        <v>408</v>
      </c>
      <c r="D7" s="36">
        <v>0</v>
      </c>
      <c r="E7" s="32">
        <v>0</v>
      </c>
      <c r="F7" s="32">
        <v>0</v>
      </c>
      <c r="G7" s="32">
        <v>0</v>
      </c>
      <c r="H7" s="32">
        <v>0</v>
      </c>
      <c r="I7" s="32">
        <v>1</v>
      </c>
      <c r="J7" s="32">
        <v>0</v>
      </c>
      <c r="K7" s="32">
        <v>1</v>
      </c>
      <c r="L7" s="32">
        <v>2</v>
      </c>
      <c r="M7" s="32">
        <v>1</v>
      </c>
      <c r="N7" s="32">
        <v>0</v>
      </c>
      <c r="O7" s="32">
        <v>0</v>
      </c>
      <c r="P7" s="32">
        <v>0</v>
      </c>
      <c r="Q7" s="32">
        <v>0</v>
      </c>
      <c r="R7" s="32">
        <v>1</v>
      </c>
      <c r="S7" s="32">
        <v>1</v>
      </c>
      <c r="T7" s="31">
        <v>0</v>
      </c>
      <c r="U7" s="32">
        <v>0</v>
      </c>
      <c r="V7" s="32">
        <v>0</v>
      </c>
      <c r="W7" s="32">
        <v>1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1</v>
      </c>
      <c r="AF7" s="32">
        <v>1</v>
      </c>
      <c r="AG7" s="35">
        <v>1</v>
      </c>
      <c r="AH7" s="362">
        <f t="shared" si="2"/>
        <v>11</v>
      </c>
      <c r="AI7" s="36">
        <v>0</v>
      </c>
      <c r="AJ7" s="32">
        <v>1</v>
      </c>
      <c r="AK7" s="32">
        <v>0</v>
      </c>
      <c r="AL7" s="32">
        <v>0</v>
      </c>
      <c r="AM7" s="32">
        <v>4</v>
      </c>
      <c r="AN7" s="32">
        <v>0</v>
      </c>
      <c r="AO7" s="32">
        <v>1</v>
      </c>
      <c r="AP7" s="32">
        <v>1</v>
      </c>
      <c r="AQ7" s="32">
        <v>0</v>
      </c>
      <c r="AR7" s="32">
        <v>1</v>
      </c>
      <c r="AS7" s="32">
        <v>2</v>
      </c>
      <c r="AT7" s="32">
        <v>1</v>
      </c>
      <c r="AU7" s="32">
        <v>0</v>
      </c>
      <c r="AV7" s="32">
        <v>1</v>
      </c>
      <c r="AW7" s="32">
        <v>2</v>
      </c>
      <c r="AX7" s="32">
        <v>0</v>
      </c>
      <c r="AY7" s="31">
        <v>0</v>
      </c>
      <c r="AZ7" s="32">
        <v>5</v>
      </c>
      <c r="BA7" s="32">
        <v>1</v>
      </c>
      <c r="BB7" s="32">
        <v>0</v>
      </c>
      <c r="BC7" s="32">
        <v>0</v>
      </c>
      <c r="BD7" s="32">
        <v>1</v>
      </c>
      <c r="BE7" s="32">
        <v>1</v>
      </c>
      <c r="BF7" s="32">
        <v>2</v>
      </c>
      <c r="BG7" s="32">
        <v>0</v>
      </c>
      <c r="BH7" s="32">
        <v>1</v>
      </c>
      <c r="BI7" s="32">
        <v>0</v>
      </c>
      <c r="BJ7" s="32">
        <v>0</v>
      </c>
      <c r="BK7" s="362">
        <f t="shared" si="0"/>
        <v>25</v>
      </c>
      <c r="BL7" s="363">
        <f t="shared" si="1"/>
        <v>36</v>
      </c>
      <c r="BN7" s="249">
        <v>4</v>
      </c>
      <c r="BO7" s="187" t="s">
        <v>405</v>
      </c>
      <c r="BP7" s="251">
        <v>71</v>
      </c>
    </row>
    <row r="8" spans="2:68" ht="21.75" customHeight="1">
      <c r="B8" s="3">
        <v>5</v>
      </c>
      <c r="C8" s="32" t="s">
        <v>409</v>
      </c>
      <c r="D8" s="36">
        <v>2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2</v>
      </c>
      <c r="K8" s="32">
        <v>0</v>
      </c>
      <c r="L8" s="32">
        <v>1</v>
      </c>
      <c r="M8" s="32">
        <v>1</v>
      </c>
      <c r="N8" s="32">
        <v>0</v>
      </c>
      <c r="O8" s="32">
        <v>0</v>
      </c>
      <c r="P8" s="32">
        <v>1</v>
      </c>
      <c r="Q8" s="32">
        <v>1</v>
      </c>
      <c r="R8" s="32">
        <v>1</v>
      </c>
      <c r="S8" s="32">
        <v>6</v>
      </c>
      <c r="T8" s="31">
        <v>1</v>
      </c>
      <c r="U8" s="32">
        <v>2</v>
      </c>
      <c r="V8" s="32">
        <v>0</v>
      </c>
      <c r="W8" s="32">
        <v>0</v>
      </c>
      <c r="X8" s="32">
        <v>1</v>
      </c>
      <c r="Y8" s="32">
        <v>1</v>
      </c>
      <c r="Z8" s="32">
        <v>0</v>
      </c>
      <c r="AA8" s="32">
        <v>1</v>
      </c>
      <c r="AB8" s="32">
        <v>0</v>
      </c>
      <c r="AC8" s="32">
        <v>0</v>
      </c>
      <c r="AD8" s="32">
        <v>0</v>
      </c>
      <c r="AE8" s="32">
        <v>0</v>
      </c>
      <c r="AF8" s="32">
        <v>1</v>
      </c>
      <c r="AG8" s="35">
        <v>1</v>
      </c>
      <c r="AH8" s="362">
        <f t="shared" si="2"/>
        <v>23</v>
      </c>
      <c r="AI8" s="36">
        <v>0</v>
      </c>
      <c r="AJ8" s="32">
        <v>0</v>
      </c>
      <c r="AK8" s="32">
        <v>0</v>
      </c>
      <c r="AL8" s="32">
        <v>2</v>
      </c>
      <c r="AM8" s="32">
        <v>2</v>
      </c>
      <c r="AN8" s="32">
        <v>0</v>
      </c>
      <c r="AO8" s="32">
        <v>3</v>
      </c>
      <c r="AP8" s="32">
        <v>2</v>
      </c>
      <c r="AQ8" s="32">
        <v>1</v>
      </c>
      <c r="AR8" s="32">
        <v>5</v>
      </c>
      <c r="AS8" s="32">
        <v>1</v>
      </c>
      <c r="AT8" s="32">
        <v>3</v>
      </c>
      <c r="AU8" s="32">
        <v>0</v>
      </c>
      <c r="AV8" s="32">
        <v>1</v>
      </c>
      <c r="AW8" s="32">
        <v>4</v>
      </c>
      <c r="AX8" s="32">
        <v>4</v>
      </c>
      <c r="AY8" s="31">
        <v>1</v>
      </c>
      <c r="AZ8" s="32">
        <v>2</v>
      </c>
      <c r="BA8" s="32">
        <v>0</v>
      </c>
      <c r="BB8" s="32">
        <v>3</v>
      </c>
      <c r="BC8" s="32">
        <v>2</v>
      </c>
      <c r="BD8" s="32">
        <v>0</v>
      </c>
      <c r="BE8" s="32">
        <v>2</v>
      </c>
      <c r="BF8" s="32">
        <v>3</v>
      </c>
      <c r="BG8" s="32">
        <v>5</v>
      </c>
      <c r="BH8" s="32">
        <v>1</v>
      </c>
      <c r="BI8" s="32">
        <v>1</v>
      </c>
      <c r="BJ8" s="32">
        <v>0</v>
      </c>
      <c r="BK8" s="362">
        <f t="shared" si="0"/>
        <v>48</v>
      </c>
      <c r="BL8" s="363">
        <f t="shared" si="1"/>
        <v>71</v>
      </c>
      <c r="BN8" s="249">
        <v>5</v>
      </c>
      <c r="BO8" s="187" t="s">
        <v>409</v>
      </c>
      <c r="BP8" s="251">
        <v>71</v>
      </c>
    </row>
    <row r="9" spans="2:68" ht="21.75" customHeight="1">
      <c r="B9" s="3">
        <v>6</v>
      </c>
      <c r="C9" s="32" t="s">
        <v>410</v>
      </c>
      <c r="D9" s="36">
        <v>3</v>
      </c>
      <c r="E9" s="32">
        <v>4</v>
      </c>
      <c r="F9" s="32">
        <v>3</v>
      </c>
      <c r="G9" s="32">
        <v>2</v>
      </c>
      <c r="H9" s="32">
        <v>1</v>
      </c>
      <c r="I9" s="32">
        <v>2</v>
      </c>
      <c r="J9" s="32">
        <v>3</v>
      </c>
      <c r="K9" s="32">
        <v>1</v>
      </c>
      <c r="L9" s="32">
        <v>1</v>
      </c>
      <c r="M9" s="32">
        <v>0</v>
      </c>
      <c r="N9" s="32">
        <v>1</v>
      </c>
      <c r="O9" s="32">
        <v>0</v>
      </c>
      <c r="P9" s="32">
        <v>2</v>
      </c>
      <c r="Q9" s="32">
        <v>1</v>
      </c>
      <c r="R9" s="32">
        <v>3</v>
      </c>
      <c r="S9" s="32">
        <v>5</v>
      </c>
      <c r="T9" s="31">
        <v>1</v>
      </c>
      <c r="U9" s="32">
        <v>0</v>
      </c>
      <c r="V9" s="32">
        <v>1</v>
      </c>
      <c r="W9" s="32">
        <v>1</v>
      </c>
      <c r="X9" s="32">
        <v>0</v>
      </c>
      <c r="Y9" s="32">
        <v>2</v>
      </c>
      <c r="Z9" s="32">
        <v>1</v>
      </c>
      <c r="AA9" s="32">
        <v>3</v>
      </c>
      <c r="AB9" s="32">
        <v>0</v>
      </c>
      <c r="AC9" s="32">
        <v>0</v>
      </c>
      <c r="AD9" s="32">
        <v>1</v>
      </c>
      <c r="AE9" s="32">
        <v>1</v>
      </c>
      <c r="AF9" s="32">
        <v>0</v>
      </c>
      <c r="AG9" s="35">
        <v>1</v>
      </c>
      <c r="AH9" s="362">
        <f t="shared" si="2"/>
        <v>44</v>
      </c>
      <c r="AI9" s="36">
        <v>3</v>
      </c>
      <c r="AJ9" s="32">
        <v>2</v>
      </c>
      <c r="AK9" s="32">
        <v>0</v>
      </c>
      <c r="AL9" s="32">
        <v>4</v>
      </c>
      <c r="AM9" s="32">
        <v>4</v>
      </c>
      <c r="AN9" s="32">
        <v>1</v>
      </c>
      <c r="AO9" s="32">
        <v>3</v>
      </c>
      <c r="AP9" s="32">
        <v>2</v>
      </c>
      <c r="AQ9" s="32">
        <v>1</v>
      </c>
      <c r="AR9" s="32">
        <v>7</v>
      </c>
      <c r="AS9" s="32">
        <v>0</v>
      </c>
      <c r="AT9" s="32">
        <v>2</v>
      </c>
      <c r="AU9" s="32">
        <v>1</v>
      </c>
      <c r="AV9" s="32">
        <v>2</v>
      </c>
      <c r="AW9" s="32">
        <v>2</v>
      </c>
      <c r="AX9" s="32">
        <v>3</v>
      </c>
      <c r="AY9" s="31">
        <v>1</v>
      </c>
      <c r="AZ9" s="32">
        <v>1</v>
      </c>
      <c r="BA9" s="32">
        <v>3</v>
      </c>
      <c r="BB9" s="32">
        <v>0</v>
      </c>
      <c r="BC9" s="32">
        <v>1</v>
      </c>
      <c r="BD9" s="32">
        <v>1</v>
      </c>
      <c r="BE9" s="32">
        <v>2</v>
      </c>
      <c r="BF9" s="32">
        <v>5</v>
      </c>
      <c r="BG9" s="32">
        <v>7</v>
      </c>
      <c r="BH9" s="32">
        <v>3</v>
      </c>
      <c r="BI9" s="32">
        <v>0</v>
      </c>
      <c r="BJ9" s="32">
        <v>2</v>
      </c>
      <c r="BK9" s="362">
        <f t="shared" si="0"/>
        <v>63</v>
      </c>
      <c r="BL9" s="363">
        <f t="shared" si="1"/>
        <v>107</v>
      </c>
      <c r="BN9" s="249">
        <v>6</v>
      </c>
      <c r="BO9" s="187" t="s">
        <v>406</v>
      </c>
      <c r="BP9" s="251">
        <v>45</v>
      </c>
    </row>
    <row r="10" spans="2:68" ht="21.75" customHeight="1">
      <c r="B10" s="3">
        <v>7</v>
      </c>
      <c r="C10" s="32" t="s">
        <v>411</v>
      </c>
      <c r="D10" s="36">
        <v>3</v>
      </c>
      <c r="E10" s="32">
        <v>0</v>
      </c>
      <c r="F10" s="32">
        <v>1</v>
      </c>
      <c r="G10" s="32">
        <v>4</v>
      </c>
      <c r="H10" s="32">
        <v>1</v>
      </c>
      <c r="I10" s="32">
        <v>2</v>
      </c>
      <c r="J10" s="32">
        <v>2</v>
      </c>
      <c r="K10" s="32">
        <v>0</v>
      </c>
      <c r="L10" s="32">
        <v>3</v>
      </c>
      <c r="M10" s="32">
        <v>1</v>
      </c>
      <c r="N10" s="32">
        <v>2</v>
      </c>
      <c r="O10" s="32">
        <v>0</v>
      </c>
      <c r="P10" s="32">
        <v>1</v>
      </c>
      <c r="Q10" s="32">
        <v>1</v>
      </c>
      <c r="R10" s="32">
        <v>2</v>
      </c>
      <c r="S10" s="32">
        <v>4</v>
      </c>
      <c r="T10" s="31">
        <v>0</v>
      </c>
      <c r="U10" s="32">
        <v>0</v>
      </c>
      <c r="V10" s="32">
        <v>0</v>
      </c>
      <c r="W10" s="32">
        <v>1</v>
      </c>
      <c r="X10" s="32">
        <v>0</v>
      </c>
      <c r="Y10" s="32">
        <v>2</v>
      </c>
      <c r="Z10" s="32">
        <v>1</v>
      </c>
      <c r="AA10" s="32">
        <v>3</v>
      </c>
      <c r="AB10" s="32">
        <v>0</v>
      </c>
      <c r="AC10" s="32">
        <v>1</v>
      </c>
      <c r="AD10" s="32">
        <v>0</v>
      </c>
      <c r="AE10" s="32">
        <v>1</v>
      </c>
      <c r="AF10" s="32">
        <v>0</v>
      </c>
      <c r="AG10" s="35">
        <v>2</v>
      </c>
      <c r="AH10" s="362">
        <f t="shared" si="2"/>
        <v>38</v>
      </c>
      <c r="AI10" s="36">
        <v>3</v>
      </c>
      <c r="AJ10" s="32">
        <v>2</v>
      </c>
      <c r="AK10" s="32">
        <v>0</v>
      </c>
      <c r="AL10" s="32">
        <v>2</v>
      </c>
      <c r="AM10" s="32">
        <v>3</v>
      </c>
      <c r="AN10" s="32">
        <v>2</v>
      </c>
      <c r="AO10" s="32">
        <v>2</v>
      </c>
      <c r="AP10" s="32">
        <v>2</v>
      </c>
      <c r="AQ10" s="32">
        <v>0</v>
      </c>
      <c r="AR10" s="32">
        <v>1</v>
      </c>
      <c r="AS10" s="32">
        <v>0</v>
      </c>
      <c r="AT10" s="32">
        <v>1</v>
      </c>
      <c r="AU10" s="32">
        <v>0</v>
      </c>
      <c r="AV10" s="32">
        <v>0</v>
      </c>
      <c r="AW10" s="32">
        <v>0</v>
      </c>
      <c r="AX10" s="32">
        <v>0</v>
      </c>
      <c r="AY10" s="31">
        <v>1</v>
      </c>
      <c r="AZ10" s="32">
        <v>2</v>
      </c>
      <c r="BA10" s="32">
        <v>0</v>
      </c>
      <c r="BB10" s="32">
        <v>0</v>
      </c>
      <c r="BC10" s="32">
        <v>0</v>
      </c>
      <c r="BD10" s="32">
        <v>1</v>
      </c>
      <c r="BE10" s="32">
        <v>1</v>
      </c>
      <c r="BF10" s="32">
        <v>3</v>
      </c>
      <c r="BG10" s="32">
        <v>3</v>
      </c>
      <c r="BH10" s="32">
        <v>2</v>
      </c>
      <c r="BI10" s="32">
        <v>1</v>
      </c>
      <c r="BJ10" s="32">
        <v>4</v>
      </c>
      <c r="BK10" s="362">
        <f t="shared" si="0"/>
        <v>36</v>
      </c>
      <c r="BL10" s="363">
        <f t="shared" si="1"/>
        <v>74</v>
      </c>
      <c r="BN10" s="249">
        <v>7</v>
      </c>
      <c r="BO10" s="187" t="s">
        <v>408</v>
      </c>
      <c r="BP10" s="251">
        <v>36</v>
      </c>
    </row>
    <row r="11" spans="3:37" ht="31.5" customHeight="1">
      <c r="C11" s="108"/>
      <c r="D11" s="361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364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365"/>
      <c r="AH11" s="87"/>
      <c r="AI11" s="366"/>
      <c r="AJ11" s="366"/>
      <c r="AK11" s="366"/>
    </row>
    <row r="12" spans="5:16" ht="32.25" customHeight="1"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1"/>
    </row>
    <row r="13" spans="5:16" ht="32.25" customHeight="1"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1"/>
    </row>
    <row r="14" spans="5:16" ht="32.25" customHeight="1"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1"/>
    </row>
    <row r="15" spans="5:16" ht="32.25" customHeight="1"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1"/>
    </row>
    <row r="16" spans="5:16" ht="32.25" customHeight="1"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1"/>
    </row>
    <row r="17" spans="5:16" ht="32.25" customHeight="1"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1"/>
    </row>
    <row r="18" spans="5:16" ht="32.25" customHeight="1"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1"/>
    </row>
    <row r="19" spans="5:16" ht="32.25" customHeight="1"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1"/>
    </row>
    <row r="20" spans="5:16" ht="32.25" customHeight="1"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1"/>
    </row>
  </sheetData>
  <sheetProtection/>
  <mergeCells count="7">
    <mergeCell ref="BN1:BP1"/>
    <mergeCell ref="BN2:BP3"/>
    <mergeCell ref="B2:C2"/>
    <mergeCell ref="AH2:AH3"/>
    <mergeCell ref="BK2:BK3"/>
    <mergeCell ref="BL2:BL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BR80"/>
  <sheetViews>
    <sheetView view="pageBreakPreview" zoomScale="90" zoomScaleNormal="40" zoomScaleSheetLayoutView="90" zoomScalePageLayoutView="0" workbookViewId="0" topLeftCell="R1">
      <selection activeCell="AN5" sqref="AN5"/>
    </sheetView>
  </sheetViews>
  <sheetFormatPr defaultColWidth="5.75390625" defaultRowHeight="19.5" customHeight="1"/>
  <cols>
    <col min="1" max="1" width="3.625" style="22" customWidth="1"/>
    <col min="2" max="2" width="37.25390625" style="22" customWidth="1"/>
    <col min="3" max="3" width="2.875" style="23" customWidth="1"/>
    <col min="4" max="17" width="2.875" style="22" customWidth="1"/>
    <col min="18" max="18" width="3.25390625" style="22" customWidth="1"/>
    <col min="19" max="19" width="2.875" style="25" customWidth="1"/>
    <col min="20" max="28" width="2.875" style="22" customWidth="1"/>
    <col min="29" max="29" width="5.875" style="22" bestFit="1" customWidth="1"/>
    <col min="30" max="30" width="2.875" style="22" customWidth="1"/>
    <col min="31" max="31" width="5.625" style="22" bestFit="1" customWidth="1"/>
    <col min="32" max="32" width="2.875" style="22" customWidth="1"/>
    <col min="33" max="33" width="6.25390625" style="22" customWidth="1"/>
    <col min="34" max="58" width="2.875" style="22" customWidth="1"/>
    <col min="59" max="59" width="4.00390625" style="22" customWidth="1"/>
    <col min="60" max="60" width="2.875" style="22" customWidth="1"/>
    <col min="61" max="61" width="3.625" style="22" customWidth="1"/>
    <col min="62" max="62" width="5.875" style="23" customWidth="1"/>
    <col min="63" max="63" width="6.625" style="22" customWidth="1"/>
    <col min="64" max="64" width="5.75390625" style="22" customWidth="1"/>
    <col min="65" max="65" width="33.625" style="22" bestFit="1" customWidth="1"/>
    <col min="66" max="66" width="5.875" style="22" bestFit="1" customWidth="1"/>
    <col min="67" max="67" width="5.75390625" style="22" customWidth="1"/>
    <col min="68" max="68" width="4.00390625" style="22" bestFit="1" customWidth="1"/>
    <col min="69" max="69" width="33.625" style="22" bestFit="1" customWidth="1"/>
    <col min="70" max="70" width="6.00390625" style="22" bestFit="1" customWidth="1"/>
    <col min="71" max="16384" width="5.75390625" style="22" customWidth="1"/>
  </cols>
  <sheetData>
    <row r="1" ht="19.5" customHeight="1" thickBot="1"/>
    <row r="2" spans="1:70" ht="40.5" customHeight="1" thickBot="1">
      <c r="A2" s="384" t="s">
        <v>136</v>
      </c>
      <c r="B2" s="385"/>
      <c r="C2" s="88">
        <v>3811</v>
      </c>
      <c r="D2" s="88">
        <v>3812</v>
      </c>
      <c r="E2" s="88">
        <v>3813</v>
      </c>
      <c r="F2" s="88">
        <v>3814</v>
      </c>
      <c r="G2" s="88">
        <v>3815</v>
      </c>
      <c r="H2" s="88">
        <v>3816</v>
      </c>
      <c r="I2" s="88">
        <v>3817</v>
      </c>
      <c r="J2" s="88">
        <v>3818</v>
      </c>
      <c r="K2" s="88">
        <v>3819</v>
      </c>
      <c r="L2" s="88">
        <v>3820</v>
      </c>
      <c r="M2" s="88">
        <v>3821</v>
      </c>
      <c r="N2" s="88">
        <v>3822</v>
      </c>
      <c r="O2" s="88">
        <v>3823</v>
      </c>
      <c r="P2" s="88">
        <v>3824</v>
      </c>
      <c r="Q2" s="88">
        <v>3825</v>
      </c>
      <c r="R2" s="88">
        <v>3826</v>
      </c>
      <c r="S2" s="88">
        <v>3827</v>
      </c>
      <c r="T2" s="88">
        <v>3828</v>
      </c>
      <c r="U2" s="88">
        <v>3829</v>
      </c>
      <c r="V2" s="88">
        <v>3830</v>
      </c>
      <c r="W2" s="88">
        <v>3831</v>
      </c>
      <c r="X2" s="88">
        <v>3832</v>
      </c>
      <c r="Y2" s="88">
        <v>3833</v>
      </c>
      <c r="Z2" s="88">
        <v>3834</v>
      </c>
      <c r="AA2" s="88">
        <v>3835</v>
      </c>
      <c r="AB2" s="88">
        <v>3836</v>
      </c>
      <c r="AC2" s="88">
        <v>3837</v>
      </c>
      <c r="AD2" s="88">
        <v>3838</v>
      </c>
      <c r="AE2" s="88">
        <v>3839</v>
      </c>
      <c r="AF2" s="88">
        <v>3840</v>
      </c>
      <c r="AG2" s="398" t="s">
        <v>2</v>
      </c>
      <c r="AH2" s="208">
        <v>3841</v>
      </c>
      <c r="AI2" s="88">
        <v>3842</v>
      </c>
      <c r="AJ2" s="208">
        <v>3843</v>
      </c>
      <c r="AK2" s="88">
        <v>3844</v>
      </c>
      <c r="AL2" s="208">
        <v>3845</v>
      </c>
      <c r="AM2" s="88">
        <v>3846</v>
      </c>
      <c r="AN2" s="208">
        <v>3847</v>
      </c>
      <c r="AO2" s="88">
        <v>3848</v>
      </c>
      <c r="AP2" s="208">
        <v>3849</v>
      </c>
      <c r="AQ2" s="88">
        <v>3850</v>
      </c>
      <c r="AR2" s="208">
        <v>3851</v>
      </c>
      <c r="AS2" s="88">
        <v>3852</v>
      </c>
      <c r="AT2" s="208">
        <v>3853</v>
      </c>
      <c r="AU2" s="88">
        <v>3854</v>
      </c>
      <c r="AV2" s="208">
        <v>3855</v>
      </c>
      <c r="AW2" s="88">
        <v>3856</v>
      </c>
      <c r="AX2" s="208">
        <v>3857</v>
      </c>
      <c r="AY2" s="88">
        <v>3858</v>
      </c>
      <c r="AZ2" s="208">
        <v>3859</v>
      </c>
      <c r="BA2" s="88">
        <v>3860</v>
      </c>
      <c r="BB2" s="208">
        <v>3861</v>
      </c>
      <c r="BC2" s="88">
        <v>3862</v>
      </c>
      <c r="BD2" s="208">
        <v>3863</v>
      </c>
      <c r="BE2" s="88">
        <v>3864</v>
      </c>
      <c r="BF2" s="208">
        <v>3865</v>
      </c>
      <c r="BG2" s="88">
        <v>3866</v>
      </c>
      <c r="BH2" s="208">
        <v>3867</v>
      </c>
      <c r="BI2" s="88">
        <v>3868</v>
      </c>
      <c r="BJ2" s="398" t="s">
        <v>3</v>
      </c>
      <c r="BK2" s="431" t="s">
        <v>30</v>
      </c>
      <c r="BM2" s="261"/>
      <c r="BN2" s="261"/>
      <c r="BO2" s="112"/>
      <c r="BP2" s="450" t="s">
        <v>136</v>
      </c>
      <c r="BQ2" s="450"/>
      <c r="BR2" s="450"/>
    </row>
    <row r="3" spans="1:70" ht="102.75" customHeight="1">
      <c r="A3" s="454" t="s">
        <v>355</v>
      </c>
      <c r="B3" s="453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399"/>
      <c r="AH3" s="28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399"/>
      <c r="BK3" s="432"/>
      <c r="BM3" s="451" t="s">
        <v>356</v>
      </c>
      <c r="BN3" s="452"/>
      <c r="BO3" s="105"/>
      <c r="BP3" s="453" t="s">
        <v>357</v>
      </c>
      <c r="BQ3" s="453"/>
      <c r="BR3" s="453"/>
    </row>
    <row r="4" spans="1:70" ht="21" customHeight="1">
      <c r="A4" s="124">
        <v>1</v>
      </c>
      <c r="B4" s="125" t="s">
        <v>205</v>
      </c>
      <c r="C4" s="172">
        <v>6</v>
      </c>
      <c r="D4" s="173">
        <v>6</v>
      </c>
      <c r="E4" s="173">
        <v>8</v>
      </c>
      <c r="F4" s="173">
        <v>7</v>
      </c>
      <c r="G4" s="173">
        <v>7</v>
      </c>
      <c r="H4" s="173">
        <v>3</v>
      </c>
      <c r="I4" s="173">
        <v>2</v>
      </c>
      <c r="J4" s="173">
        <v>4</v>
      </c>
      <c r="K4" s="173">
        <v>2</v>
      </c>
      <c r="L4" s="173">
        <v>7</v>
      </c>
      <c r="M4" s="173">
        <v>6</v>
      </c>
      <c r="N4" s="173">
        <v>2</v>
      </c>
      <c r="O4" s="173">
        <v>3</v>
      </c>
      <c r="P4" s="173">
        <v>0</v>
      </c>
      <c r="Q4" s="173">
        <v>6</v>
      </c>
      <c r="R4" s="173">
        <v>3</v>
      </c>
      <c r="S4" s="174">
        <v>4</v>
      </c>
      <c r="T4" s="173">
        <v>5</v>
      </c>
      <c r="U4" s="173">
        <v>3</v>
      </c>
      <c r="V4" s="173">
        <v>2</v>
      </c>
      <c r="W4" s="173">
        <v>6</v>
      </c>
      <c r="X4" s="175">
        <v>5</v>
      </c>
      <c r="Y4" s="173">
        <v>3</v>
      </c>
      <c r="Z4" s="173">
        <v>4</v>
      </c>
      <c r="AA4" s="175">
        <v>2</v>
      </c>
      <c r="AB4" s="175">
        <v>5</v>
      </c>
      <c r="AC4" s="175">
        <v>6</v>
      </c>
      <c r="AD4" s="175">
        <v>3</v>
      </c>
      <c r="AE4" s="175">
        <v>8</v>
      </c>
      <c r="AF4" s="173">
        <v>2</v>
      </c>
      <c r="AG4" s="57">
        <f aca="true" t="shared" si="0" ref="AG4:AG39">SUM(C4:AF4)</f>
        <v>130</v>
      </c>
      <c r="AH4" s="213">
        <v>2</v>
      </c>
      <c r="AI4" s="214">
        <v>1</v>
      </c>
      <c r="AJ4" s="214">
        <v>1</v>
      </c>
      <c r="AK4" s="214">
        <v>1</v>
      </c>
      <c r="AL4" s="214">
        <v>5</v>
      </c>
      <c r="AM4" s="214">
        <v>0</v>
      </c>
      <c r="AN4" s="214">
        <v>0</v>
      </c>
      <c r="AO4" s="214">
        <v>7</v>
      </c>
      <c r="AP4" s="214">
        <v>1</v>
      </c>
      <c r="AQ4" s="214">
        <v>4</v>
      </c>
      <c r="AR4" s="214">
        <v>1</v>
      </c>
      <c r="AS4" s="214">
        <v>4</v>
      </c>
      <c r="AT4" s="214">
        <v>1</v>
      </c>
      <c r="AU4" s="52">
        <v>3</v>
      </c>
      <c r="AV4" s="52">
        <v>2</v>
      </c>
      <c r="AW4" s="52">
        <v>4</v>
      </c>
      <c r="AX4" s="174">
        <v>1</v>
      </c>
      <c r="AY4" s="46">
        <v>5</v>
      </c>
      <c r="AZ4" s="52">
        <v>4</v>
      </c>
      <c r="BA4" s="52">
        <v>0</v>
      </c>
      <c r="BB4" s="52">
        <v>3</v>
      </c>
      <c r="BC4" s="52">
        <v>4</v>
      </c>
      <c r="BD4" s="52">
        <v>9</v>
      </c>
      <c r="BE4" s="52">
        <v>3</v>
      </c>
      <c r="BF4" s="52">
        <v>7</v>
      </c>
      <c r="BG4" s="214">
        <v>5</v>
      </c>
      <c r="BH4" s="46">
        <v>2</v>
      </c>
      <c r="BI4" s="45">
        <v>2</v>
      </c>
      <c r="BJ4" s="171">
        <f aca="true" t="shared" si="1" ref="BJ4:BJ39">SUM(AH4:BI4)</f>
        <v>82</v>
      </c>
      <c r="BK4" s="56">
        <f aca="true" t="shared" si="2" ref="BK4:BK39">AG4+BJ4</f>
        <v>212</v>
      </c>
      <c r="BM4" s="125" t="s">
        <v>205</v>
      </c>
      <c r="BN4" s="75">
        <f>AD45</f>
        <v>236</v>
      </c>
      <c r="BP4" s="2">
        <v>1</v>
      </c>
      <c r="BQ4" s="2" t="s">
        <v>217</v>
      </c>
      <c r="BR4" s="75">
        <v>1930</v>
      </c>
    </row>
    <row r="5" spans="1:70" ht="21" customHeight="1">
      <c r="A5" s="147">
        <v>2</v>
      </c>
      <c r="B5" s="148" t="s">
        <v>206</v>
      </c>
      <c r="C5" s="172">
        <v>7</v>
      </c>
      <c r="D5" s="173">
        <v>19</v>
      </c>
      <c r="E5" s="173">
        <v>14</v>
      </c>
      <c r="F5" s="173">
        <v>4</v>
      </c>
      <c r="G5" s="173">
        <v>6</v>
      </c>
      <c r="H5" s="173">
        <v>3</v>
      </c>
      <c r="I5" s="173">
        <v>6</v>
      </c>
      <c r="J5" s="173">
        <v>2</v>
      </c>
      <c r="K5" s="173">
        <v>3</v>
      </c>
      <c r="L5" s="173">
        <v>10</v>
      </c>
      <c r="M5" s="173">
        <v>7</v>
      </c>
      <c r="N5" s="173">
        <v>2</v>
      </c>
      <c r="O5" s="173">
        <v>7</v>
      </c>
      <c r="P5" s="173">
        <v>9</v>
      </c>
      <c r="Q5" s="173">
        <v>7</v>
      </c>
      <c r="R5" s="173">
        <v>6</v>
      </c>
      <c r="S5" s="174">
        <v>3</v>
      </c>
      <c r="T5" s="173">
        <v>8</v>
      </c>
      <c r="U5" s="173">
        <v>7</v>
      </c>
      <c r="V5" s="173">
        <v>12</v>
      </c>
      <c r="W5" s="173">
        <v>9</v>
      </c>
      <c r="X5" s="175">
        <v>4</v>
      </c>
      <c r="Y5" s="173">
        <v>7</v>
      </c>
      <c r="Z5" s="173">
        <v>5</v>
      </c>
      <c r="AA5" s="175">
        <v>11</v>
      </c>
      <c r="AB5" s="175">
        <v>12</v>
      </c>
      <c r="AC5" s="175">
        <v>9</v>
      </c>
      <c r="AD5" s="175">
        <v>10</v>
      </c>
      <c r="AE5" s="175">
        <v>7</v>
      </c>
      <c r="AF5" s="173">
        <v>5</v>
      </c>
      <c r="AG5" s="57">
        <f t="shared" si="0"/>
        <v>221</v>
      </c>
      <c r="AH5" s="213">
        <v>2</v>
      </c>
      <c r="AI5" s="214">
        <v>4</v>
      </c>
      <c r="AJ5" s="214">
        <v>6</v>
      </c>
      <c r="AK5" s="214">
        <v>5</v>
      </c>
      <c r="AL5" s="214">
        <v>2</v>
      </c>
      <c r="AM5" s="214">
        <v>6</v>
      </c>
      <c r="AN5" s="214">
        <v>8</v>
      </c>
      <c r="AO5" s="214">
        <v>4</v>
      </c>
      <c r="AP5" s="214">
        <v>3</v>
      </c>
      <c r="AQ5" s="214">
        <v>3</v>
      </c>
      <c r="AR5" s="214">
        <v>7</v>
      </c>
      <c r="AS5" s="214">
        <v>10</v>
      </c>
      <c r="AT5" s="214">
        <v>5</v>
      </c>
      <c r="AU5" s="52">
        <v>4</v>
      </c>
      <c r="AV5" s="52">
        <v>7</v>
      </c>
      <c r="AW5" s="52">
        <v>1</v>
      </c>
      <c r="AX5" s="174">
        <v>7</v>
      </c>
      <c r="AY5" s="46">
        <v>3</v>
      </c>
      <c r="AZ5" s="52">
        <v>6</v>
      </c>
      <c r="BA5" s="52">
        <v>5</v>
      </c>
      <c r="BB5" s="52">
        <v>6</v>
      </c>
      <c r="BC5" s="52">
        <v>3</v>
      </c>
      <c r="BD5" s="52">
        <v>2</v>
      </c>
      <c r="BE5" s="52">
        <v>6</v>
      </c>
      <c r="BF5" s="52">
        <v>3</v>
      </c>
      <c r="BG5" s="214">
        <v>3</v>
      </c>
      <c r="BH5" s="46">
        <v>2</v>
      </c>
      <c r="BI5" s="45">
        <v>3</v>
      </c>
      <c r="BJ5" s="171">
        <f t="shared" si="1"/>
        <v>126</v>
      </c>
      <c r="BK5" s="56">
        <f t="shared" si="2"/>
        <v>347</v>
      </c>
      <c r="BM5" s="148" t="s">
        <v>206</v>
      </c>
      <c r="BN5" s="75">
        <f aca="true" t="shared" si="3" ref="BN5:BN39">AD46</f>
        <v>374</v>
      </c>
      <c r="BP5" s="2">
        <v>2</v>
      </c>
      <c r="BQ5" s="2" t="s">
        <v>36</v>
      </c>
      <c r="BR5" s="75">
        <v>1052</v>
      </c>
    </row>
    <row r="6" spans="1:70" ht="21" customHeight="1">
      <c r="A6" s="147">
        <v>3</v>
      </c>
      <c r="B6" s="148" t="s">
        <v>52</v>
      </c>
      <c r="C6" s="172">
        <v>2</v>
      </c>
      <c r="D6" s="173">
        <v>1</v>
      </c>
      <c r="E6" s="173">
        <v>10</v>
      </c>
      <c r="F6" s="173">
        <v>1</v>
      </c>
      <c r="G6" s="173">
        <v>6</v>
      </c>
      <c r="H6" s="173">
        <v>4</v>
      </c>
      <c r="I6" s="173">
        <v>6</v>
      </c>
      <c r="J6" s="173">
        <v>4</v>
      </c>
      <c r="K6" s="173">
        <v>7</v>
      </c>
      <c r="L6" s="173">
        <v>8</v>
      </c>
      <c r="M6" s="173">
        <v>4</v>
      </c>
      <c r="N6" s="173">
        <v>4</v>
      </c>
      <c r="O6" s="173">
        <v>5</v>
      </c>
      <c r="P6" s="173">
        <v>9</v>
      </c>
      <c r="Q6" s="148">
        <v>9</v>
      </c>
      <c r="R6" s="173">
        <v>7</v>
      </c>
      <c r="S6" s="174">
        <v>2</v>
      </c>
      <c r="T6" s="173">
        <v>6</v>
      </c>
      <c r="U6" s="173">
        <v>6</v>
      </c>
      <c r="V6" s="173">
        <v>1</v>
      </c>
      <c r="W6" s="173">
        <v>6</v>
      </c>
      <c r="X6" s="175">
        <v>1</v>
      </c>
      <c r="Y6" s="173">
        <v>6</v>
      </c>
      <c r="Z6" s="173">
        <v>9</v>
      </c>
      <c r="AA6" s="175">
        <v>12</v>
      </c>
      <c r="AB6" s="175">
        <v>5</v>
      </c>
      <c r="AC6" s="175">
        <v>4</v>
      </c>
      <c r="AD6" s="175">
        <v>10</v>
      </c>
      <c r="AE6" s="175">
        <v>11</v>
      </c>
      <c r="AF6" s="173">
        <v>4</v>
      </c>
      <c r="AG6" s="57">
        <f t="shared" si="0"/>
        <v>170</v>
      </c>
      <c r="AH6" s="213">
        <v>11</v>
      </c>
      <c r="AI6" s="214">
        <v>6</v>
      </c>
      <c r="AJ6" s="214">
        <v>9</v>
      </c>
      <c r="AK6" s="214">
        <v>6</v>
      </c>
      <c r="AL6" s="214">
        <v>14</v>
      </c>
      <c r="AM6" s="214">
        <v>13</v>
      </c>
      <c r="AN6" s="214">
        <v>6</v>
      </c>
      <c r="AO6" s="214">
        <v>4</v>
      </c>
      <c r="AP6" s="214">
        <v>10</v>
      </c>
      <c r="AQ6" s="214">
        <v>7</v>
      </c>
      <c r="AR6" s="214">
        <v>5</v>
      </c>
      <c r="AS6" s="214">
        <v>8</v>
      </c>
      <c r="AT6" s="214">
        <v>2</v>
      </c>
      <c r="AU6" s="52">
        <v>3</v>
      </c>
      <c r="AV6" s="52">
        <v>5</v>
      </c>
      <c r="AW6" s="52">
        <v>13</v>
      </c>
      <c r="AX6" s="174">
        <v>4</v>
      </c>
      <c r="AY6" s="46">
        <v>0</v>
      </c>
      <c r="AZ6" s="52">
        <v>9</v>
      </c>
      <c r="BA6" s="52">
        <v>2</v>
      </c>
      <c r="BB6" s="52">
        <v>8</v>
      </c>
      <c r="BC6" s="52">
        <v>5</v>
      </c>
      <c r="BD6" s="52">
        <v>2</v>
      </c>
      <c r="BE6" s="52">
        <v>5</v>
      </c>
      <c r="BF6" s="52">
        <v>5</v>
      </c>
      <c r="BG6" s="214">
        <v>11</v>
      </c>
      <c r="BH6" s="46">
        <v>4</v>
      </c>
      <c r="BI6" s="45">
        <v>3</v>
      </c>
      <c r="BJ6" s="171">
        <f t="shared" si="1"/>
        <v>180</v>
      </c>
      <c r="BK6" s="56">
        <f t="shared" si="2"/>
        <v>350</v>
      </c>
      <c r="BM6" s="148" t="s">
        <v>52</v>
      </c>
      <c r="BN6" s="75">
        <f t="shared" si="3"/>
        <v>473</v>
      </c>
      <c r="BP6" s="2">
        <v>3</v>
      </c>
      <c r="BQ6" s="2" t="s">
        <v>5</v>
      </c>
      <c r="BR6" s="75">
        <v>908</v>
      </c>
    </row>
    <row r="7" spans="1:70" ht="21" customHeight="1">
      <c r="A7" s="147">
        <v>4</v>
      </c>
      <c r="B7" s="148" t="s">
        <v>207</v>
      </c>
      <c r="C7" s="172">
        <v>7</v>
      </c>
      <c r="D7" s="173">
        <v>6</v>
      </c>
      <c r="E7" s="173">
        <v>7</v>
      </c>
      <c r="F7" s="173">
        <v>6</v>
      </c>
      <c r="G7" s="173">
        <v>11</v>
      </c>
      <c r="H7" s="173">
        <v>10</v>
      </c>
      <c r="I7" s="173">
        <v>11</v>
      </c>
      <c r="J7" s="173">
        <v>9</v>
      </c>
      <c r="K7" s="173">
        <v>5</v>
      </c>
      <c r="L7" s="173">
        <v>8</v>
      </c>
      <c r="M7" s="173">
        <v>5</v>
      </c>
      <c r="N7" s="173">
        <v>8</v>
      </c>
      <c r="O7" s="173">
        <v>7</v>
      </c>
      <c r="P7" s="173">
        <v>5</v>
      </c>
      <c r="Q7" s="173">
        <v>10</v>
      </c>
      <c r="R7" s="173">
        <v>9</v>
      </c>
      <c r="S7" s="174">
        <v>11</v>
      </c>
      <c r="T7" s="173">
        <v>4</v>
      </c>
      <c r="U7" s="173">
        <v>11</v>
      </c>
      <c r="V7" s="173">
        <v>5</v>
      </c>
      <c r="W7" s="173">
        <v>7</v>
      </c>
      <c r="X7" s="175">
        <v>2</v>
      </c>
      <c r="Y7" s="173">
        <v>8</v>
      </c>
      <c r="Z7" s="173">
        <v>6</v>
      </c>
      <c r="AA7" s="175">
        <v>11</v>
      </c>
      <c r="AB7" s="175">
        <v>3</v>
      </c>
      <c r="AC7" s="175">
        <v>6</v>
      </c>
      <c r="AD7" s="175">
        <v>10</v>
      </c>
      <c r="AE7" s="175">
        <v>10</v>
      </c>
      <c r="AF7" s="173">
        <v>9</v>
      </c>
      <c r="AG7" s="57">
        <f t="shared" si="0"/>
        <v>227</v>
      </c>
      <c r="AH7" s="213">
        <v>8</v>
      </c>
      <c r="AI7" s="214">
        <v>5</v>
      </c>
      <c r="AJ7" s="214">
        <v>8</v>
      </c>
      <c r="AK7" s="214">
        <v>15</v>
      </c>
      <c r="AL7" s="214">
        <v>12</v>
      </c>
      <c r="AM7" s="214">
        <v>13</v>
      </c>
      <c r="AN7" s="214">
        <v>6</v>
      </c>
      <c r="AO7" s="214">
        <v>12</v>
      </c>
      <c r="AP7" s="214">
        <v>14</v>
      </c>
      <c r="AQ7" s="214">
        <v>7</v>
      </c>
      <c r="AR7" s="214">
        <v>13</v>
      </c>
      <c r="AS7" s="214">
        <v>7</v>
      </c>
      <c r="AT7" s="214">
        <v>5</v>
      </c>
      <c r="AU7" s="52">
        <v>6</v>
      </c>
      <c r="AV7" s="52">
        <v>11</v>
      </c>
      <c r="AW7" s="52">
        <v>3</v>
      </c>
      <c r="AX7" s="174">
        <v>9</v>
      </c>
      <c r="AY7" s="46">
        <v>8</v>
      </c>
      <c r="AZ7" s="52">
        <v>5</v>
      </c>
      <c r="BA7" s="52">
        <v>7</v>
      </c>
      <c r="BB7" s="52">
        <v>3</v>
      </c>
      <c r="BC7" s="52">
        <v>4</v>
      </c>
      <c r="BD7" s="52">
        <v>4</v>
      </c>
      <c r="BE7" s="52">
        <v>7</v>
      </c>
      <c r="BF7" s="52">
        <v>12</v>
      </c>
      <c r="BG7" s="214">
        <v>11</v>
      </c>
      <c r="BH7" s="46">
        <v>4</v>
      </c>
      <c r="BI7" s="45">
        <v>3</v>
      </c>
      <c r="BJ7" s="171">
        <f t="shared" si="1"/>
        <v>222</v>
      </c>
      <c r="BK7" s="56">
        <f t="shared" si="2"/>
        <v>449</v>
      </c>
      <c r="BM7" s="148" t="s">
        <v>207</v>
      </c>
      <c r="BN7" s="75">
        <f t="shared" si="3"/>
        <v>501</v>
      </c>
      <c r="BP7" s="2">
        <v>4</v>
      </c>
      <c r="BQ7" s="2" t="s">
        <v>8</v>
      </c>
      <c r="BR7" s="75">
        <v>887</v>
      </c>
    </row>
    <row r="8" spans="1:70" ht="21" customHeight="1">
      <c r="A8" s="147">
        <v>5</v>
      </c>
      <c r="B8" s="148" t="s">
        <v>208</v>
      </c>
      <c r="C8" s="172">
        <v>5</v>
      </c>
      <c r="D8" s="173">
        <v>6</v>
      </c>
      <c r="E8" s="173">
        <v>3</v>
      </c>
      <c r="F8" s="173">
        <v>3</v>
      </c>
      <c r="G8" s="173">
        <v>4</v>
      </c>
      <c r="H8" s="173">
        <v>2</v>
      </c>
      <c r="I8" s="173">
        <v>2</v>
      </c>
      <c r="J8" s="173">
        <v>3</v>
      </c>
      <c r="K8" s="173">
        <v>0</v>
      </c>
      <c r="L8" s="173">
        <v>1</v>
      </c>
      <c r="M8" s="173">
        <v>3</v>
      </c>
      <c r="N8" s="173">
        <v>1</v>
      </c>
      <c r="O8" s="173">
        <v>0</v>
      </c>
      <c r="P8" s="173">
        <v>3</v>
      </c>
      <c r="Q8" s="173">
        <v>4</v>
      </c>
      <c r="R8" s="173">
        <v>5</v>
      </c>
      <c r="S8" s="174">
        <v>1</v>
      </c>
      <c r="T8" s="173">
        <v>2</v>
      </c>
      <c r="U8" s="173">
        <v>5</v>
      </c>
      <c r="V8" s="173">
        <v>3</v>
      </c>
      <c r="W8" s="173">
        <v>2</v>
      </c>
      <c r="X8" s="175">
        <v>3</v>
      </c>
      <c r="Y8" s="173">
        <v>7</v>
      </c>
      <c r="Z8" s="173">
        <v>1</v>
      </c>
      <c r="AA8" s="175">
        <v>7</v>
      </c>
      <c r="AB8" s="175">
        <v>2</v>
      </c>
      <c r="AC8" s="175">
        <v>3</v>
      </c>
      <c r="AD8" s="175">
        <v>4</v>
      </c>
      <c r="AE8" s="175">
        <v>2</v>
      </c>
      <c r="AF8" s="173">
        <v>3</v>
      </c>
      <c r="AG8" s="57">
        <f t="shared" si="0"/>
        <v>90</v>
      </c>
      <c r="AH8" s="213">
        <v>2</v>
      </c>
      <c r="AI8" s="214">
        <v>1</v>
      </c>
      <c r="AJ8" s="214">
        <v>4</v>
      </c>
      <c r="AK8" s="214">
        <v>2</v>
      </c>
      <c r="AL8" s="214">
        <v>2</v>
      </c>
      <c r="AM8" s="214">
        <v>0</v>
      </c>
      <c r="AN8" s="214">
        <v>1</v>
      </c>
      <c r="AO8" s="214">
        <v>0</v>
      </c>
      <c r="AP8" s="214">
        <v>5</v>
      </c>
      <c r="AQ8" s="214">
        <v>1</v>
      </c>
      <c r="AR8" s="214">
        <v>2</v>
      </c>
      <c r="AS8" s="214">
        <v>1</v>
      </c>
      <c r="AT8" s="214">
        <v>2</v>
      </c>
      <c r="AU8" s="52">
        <v>1</v>
      </c>
      <c r="AV8" s="52">
        <v>1</v>
      </c>
      <c r="AW8" s="52">
        <v>2</v>
      </c>
      <c r="AX8" s="174">
        <v>3</v>
      </c>
      <c r="AY8" s="46">
        <v>3</v>
      </c>
      <c r="AZ8" s="52">
        <v>1</v>
      </c>
      <c r="BA8" s="52">
        <v>3</v>
      </c>
      <c r="BB8" s="52">
        <v>3</v>
      </c>
      <c r="BC8" s="52">
        <v>2</v>
      </c>
      <c r="BD8" s="52">
        <v>1</v>
      </c>
      <c r="BE8" s="52">
        <v>2</v>
      </c>
      <c r="BF8" s="52">
        <v>1</v>
      </c>
      <c r="BG8" s="214">
        <v>1</v>
      </c>
      <c r="BH8" s="46">
        <v>3</v>
      </c>
      <c r="BI8" s="45">
        <v>0</v>
      </c>
      <c r="BJ8" s="171">
        <f t="shared" si="1"/>
        <v>50</v>
      </c>
      <c r="BK8" s="56">
        <f t="shared" si="2"/>
        <v>140</v>
      </c>
      <c r="BM8" s="148" t="s">
        <v>208</v>
      </c>
      <c r="BN8" s="75">
        <f t="shared" si="3"/>
        <v>162</v>
      </c>
      <c r="BP8" s="2">
        <v>5</v>
      </c>
      <c r="BQ8" s="2" t="s">
        <v>47</v>
      </c>
      <c r="BR8" s="75">
        <v>885</v>
      </c>
    </row>
    <row r="9" spans="1:70" ht="21" customHeight="1">
      <c r="A9" s="147">
        <v>6</v>
      </c>
      <c r="B9" s="148" t="s">
        <v>31</v>
      </c>
      <c r="C9" s="172">
        <v>14</v>
      </c>
      <c r="D9" s="173">
        <v>17</v>
      </c>
      <c r="E9" s="173">
        <v>7</v>
      </c>
      <c r="F9" s="173">
        <v>9</v>
      </c>
      <c r="G9" s="173">
        <v>3</v>
      </c>
      <c r="H9" s="173">
        <v>12</v>
      </c>
      <c r="I9" s="173">
        <v>9</v>
      </c>
      <c r="J9" s="173">
        <v>5</v>
      </c>
      <c r="K9" s="173">
        <v>10</v>
      </c>
      <c r="L9" s="173">
        <v>4</v>
      </c>
      <c r="M9" s="173">
        <v>7</v>
      </c>
      <c r="N9" s="173">
        <v>6</v>
      </c>
      <c r="O9" s="173">
        <v>11</v>
      </c>
      <c r="P9" s="173">
        <v>8</v>
      </c>
      <c r="Q9" s="173">
        <v>11</v>
      </c>
      <c r="R9" s="173">
        <v>14</v>
      </c>
      <c r="S9" s="174">
        <v>5</v>
      </c>
      <c r="T9" s="173">
        <v>10</v>
      </c>
      <c r="U9" s="173">
        <v>18</v>
      </c>
      <c r="V9" s="173">
        <v>16</v>
      </c>
      <c r="W9" s="173">
        <v>9</v>
      </c>
      <c r="X9" s="175">
        <v>7</v>
      </c>
      <c r="Y9" s="173">
        <v>4</v>
      </c>
      <c r="Z9" s="173">
        <v>5</v>
      </c>
      <c r="AA9" s="175">
        <v>8</v>
      </c>
      <c r="AB9" s="175">
        <v>14</v>
      </c>
      <c r="AC9" s="175">
        <v>5</v>
      </c>
      <c r="AD9" s="175">
        <v>0</v>
      </c>
      <c r="AE9" s="175">
        <v>6</v>
      </c>
      <c r="AF9" s="173">
        <v>6</v>
      </c>
      <c r="AG9" s="57">
        <f t="shared" si="0"/>
        <v>260</v>
      </c>
      <c r="AH9" s="213">
        <v>5</v>
      </c>
      <c r="AI9" s="214">
        <v>3</v>
      </c>
      <c r="AJ9" s="214">
        <v>5</v>
      </c>
      <c r="AK9" s="214">
        <v>9</v>
      </c>
      <c r="AL9" s="214">
        <v>4</v>
      </c>
      <c r="AM9" s="214">
        <v>7</v>
      </c>
      <c r="AN9" s="214">
        <v>5</v>
      </c>
      <c r="AO9" s="214">
        <v>4</v>
      </c>
      <c r="AP9" s="214">
        <v>8</v>
      </c>
      <c r="AQ9" s="214">
        <v>2</v>
      </c>
      <c r="AR9" s="214">
        <v>5</v>
      </c>
      <c r="AS9" s="214">
        <v>5</v>
      </c>
      <c r="AT9" s="214">
        <v>5</v>
      </c>
      <c r="AU9" s="52">
        <v>4</v>
      </c>
      <c r="AV9" s="52">
        <v>7</v>
      </c>
      <c r="AW9" s="52">
        <v>1</v>
      </c>
      <c r="AX9" s="174">
        <v>2</v>
      </c>
      <c r="AY9" s="46">
        <v>2</v>
      </c>
      <c r="AZ9" s="52">
        <v>2</v>
      </c>
      <c r="BA9" s="52">
        <v>3</v>
      </c>
      <c r="BB9" s="52">
        <v>2</v>
      </c>
      <c r="BC9" s="52">
        <v>6</v>
      </c>
      <c r="BD9" s="52">
        <v>6</v>
      </c>
      <c r="BE9" s="52">
        <v>7</v>
      </c>
      <c r="BF9" s="52">
        <v>5</v>
      </c>
      <c r="BG9" s="214">
        <v>3</v>
      </c>
      <c r="BH9" s="46">
        <v>7</v>
      </c>
      <c r="BI9" s="45">
        <v>2</v>
      </c>
      <c r="BJ9" s="171">
        <f t="shared" si="1"/>
        <v>126</v>
      </c>
      <c r="BK9" s="56">
        <f t="shared" si="2"/>
        <v>386</v>
      </c>
      <c r="BM9" s="148" t="s">
        <v>31</v>
      </c>
      <c r="BN9" s="75">
        <f t="shared" si="3"/>
        <v>395</v>
      </c>
      <c r="BP9" s="2">
        <v>6</v>
      </c>
      <c r="BQ9" s="2" t="s">
        <v>209</v>
      </c>
      <c r="BR9" s="75">
        <v>867</v>
      </c>
    </row>
    <row r="10" spans="1:70" ht="21" customHeight="1">
      <c r="A10" s="147">
        <v>7</v>
      </c>
      <c r="B10" s="148" t="s">
        <v>85</v>
      </c>
      <c r="C10" s="172">
        <v>3</v>
      </c>
      <c r="D10" s="173">
        <v>3</v>
      </c>
      <c r="E10" s="173">
        <v>8</v>
      </c>
      <c r="F10" s="173">
        <v>4</v>
      </c>
      <c r="G10" s="173">
        <v>2</v>
      </c>
      <c r="H10" s="173">
        <v>9</v>
      </c>
      <c r="I10" s="173">
        <v>4</v>
      </c>
      <c r="J10" s="173">
        <v>2</v>
      </c>
      <c r="K10" s="173">
        <v>3</v>
      </c>
      <c r="L10" s="173">
        <v>2</v>
      </c>
      <c r="M10" s="173">
        <v>2</v>
      </c>
      <c r="N10" s="173">
        <v>1</v>
      </c>
      <c r="O10" s="173">
        <v>7</v>
      </c>
      <c r="P10" s="173">
        <v>2</v>
      </c>
      <c r="Q10" s="173">
        <v>1</v>
      </c>
      <c r="R10" s="173">
        <v>1</v>
      </c>
      <c r="S10" s="174">
        <v>1</v>
      </c>
      <c r="T10" s="173">
        <v>1</v>
      </c>
      <c r="U10" s="173">
        <v>8</v>
      </c>
      <c r="V10" s="173">
        <v>3</v>
      </c>
      <c r="W10" s="173">
        <v>7</v>
      </c>
      <c r="X10" s="175">
        <v>4</v>
      </c>
      <c r="Y10" s="173">
        <v>4</v>
      </c>
      <c r="Z10" s="173">
        <v>4</v>
      </c>
      <c r="AA10" s="175">
        <v>5</v>
      </c>
      <c r="AB10" s="175">
        <v>5</v>
      </c>
      <c r="AC10" s="175">
        <v>6</v>
      </c>
      <c r="AD10" s="175">
        <v>3</v>
      </c>
      <c r="AE10" s="175">
        <v>0</v>
      </c>
      <c r="AF10" s="173">
        <v>4</v>
      </c>
      <c r="AG10" s="57">
        <f t="shared" si="0"/>
        <v>109</v>
      </c>
      <c r="AH10" s="213">
        <v>2</v>
      </c>
      <c r="AI10" s="214">
        <v>3</v>
      </c>
      <c r="AJ10" s="214">
        <v>4</v>
      </c>
      <c r="AK10" s="214">
        <v>2</v>
      </c>
      <c r="AL10" s="214">
        <v>3</v>
      </c>
      <c r="AM10" s="214">
        <v>6</v>
      </c>
      <c r="AN10" s="214">
        <v>13</v>
      </c>
      <c r="AO10" s="214">
        <v>6</v>
      </c>
      <c r="AP10" s="214">
        <v>3</v>
      </c>
      <c r="AQ10" s="214">
        <v>2</v>
      </c>
      <c r="AR10" s="214">
        <v>2</v>
      </c>
      <c r="AS10" s="214">
        <v>4</v>
      </c>
      <c r="AT10" s="214">
        <v>1</v>
      </c>
      <c r="AU10" s="52">
        <v>3</v>
      </c>
      <c r="AV10" s="52">
        <v>1</v>
      </c>
      <c r="AW10" s="52">
        <v>7</v>
      </c>
      <c r="AX10" s="174">
        <v>4</v>
      </c>
      <c r="AY10" s="46">
        <v>2</v>
      </c>
      <c r="AZ10" s="52">
        <v>4</v>
      </c>
      <c r="BA10" s="52">
        <v>6</v>
      </c>
      <c r="BB10" s="52">
        <v>5</v>
      </c>
      <c r="BC10" s="52">
        <v>0</v>
      </c>
      <c r="BD10" s="52">
        <v>1</v>
      </c>
      <c r="BE10" s="52">
        <v>1</v>
      </c>
      <c r="BF10" s="52">
        <v>0</v>
      </c>
      <c r="BG10" s="214">
        <v>1</v>
      </c>
      <c r="BH10" s="46">
        <v>5</v>
      </c>
      <c r="BI10" s="45">
        <v>2</v>
      </c>
      <c r="BJ10" s="171">
        <f t="shared" si="1"/>
        <v>93</v>
      </c>
      <c r="BK10" s="56">
        <f t="shared" si="2"/>
        <v>202</v>
      </c>
      <c r="BM10" s="148" t="s">
        <v>85</v>
      </c>
      <c r="BN10" s="75">
        <f t="shared" si="3"/>
        <v>215</v>
      </c>
      <c r="BP10" s="2">
        <v>7</v>
      </c>
      <c r="BQ10" s="2" t="s">
        <v>33</v>
      </c>
      <c r="BR10" s="75">
        <v>761</v>
      </c>
    </row>
    <row r="11" spans="1:70" ht="21" customHeight="1">
      <c r="A11" s="147">
        <v>8</v>
      </c>
      <c r="B11" s="148" t="s">
        <v>42</v>
      </c>
      <c r="C11" s="172">
        <v>3</v>
      </c>
      <c r="D11" s="173">
        <v>5</v>
      </c>
      <c r="E11" s="173">
        <v>5</v>
      </c>
      <c r="F11" s="173">
        <v>4</v>
      </c>
      <c r="G11" s="173">
        <v>8</v>
      </c>
      <c r="H11" s="173">
        <v>2</v>
      </c>
      <c r="I11" s="173">
        <v>12</v>
      </c>
      <c r="J11" s="173">
        <v>3</v>
      </c>
      <c r="K11" s="173">
        <v>3</v>
      </c>
      <c r="L11" s="173">
        <v>8</v>
      </c>
      <c r="M11" s="173">
        <v>1</v>
      </c>
      <c r="N11" s="173">
        <v>9</v>
      </c>
      <c r="O11" s="173">
        <v>7</v>
      </c>
      <c r="P11" s="173">
        <v>7</v>
      </c>
      <c r="Q11" s="173">
        <v>3</v>
      </c>
      <c r="R11" s="173">
        <v>5</v>
      </c>
      <c r="S11" s="174">
        <v>1</v>
      </c>
      <c r="T11" s="173">
        <v>2</v>
      </c>
      <c r="U11" s="173">
        <v>2</v>
      </c>
      <c r="V11" s="173">
        <v>5</v>
      </c>
      <c r="W11" s="173">
        <v>4</v>
      </c>
      <c r="X11" s="175">
        <v>4</v>
      </c>
      <c r="Y11" s="173">
        <v>6</v>
      </c>
      <c r="Z11" s="173">
        <v>2</v>
      </c>
      <c r="AA11" s="175">
        <v>10</v>
      </c>
      <c r="AB11" s="175">
        <v>2</v>
      </c>
      <c r="AC11" s="175">
        <v>5</v>
      </c>
      <c r="AD11" s="175">
        <v>0</v>
      </c>
      <c r="AE11" s="175">
        <v>7</v>
      </c>
      <c r="AF11" s="173">
        <v>1</v>
      </c>
      <c r="AG11" s="57">
        <f t="shared" si="0"/>
        <v>136</v>
      </c>
      <c r="AH11" s="213">
        <v>3</v>
      </c>
      <c r="AI11" s="214">
        <v>2</v>
      </c>
      <c r="AJ11" s="214">
        <v>1</v>
      </c>
      <c r="AK11" s="214">
        <v>2</v>
      </c>
      <c r="AL11" s="214">
        <v>1</v>
      </c>
      <c r="AM11" s="214">
        <v>3</v>
      </c>
      <c r="AN11" s="214">
        <v>5</v>
      </c>
      <c r="AO11" s="214">
        <v>2</v>
      </c>
      <c r="AP11" s="214">
        <v>0</v>
      </c>
      <c r="AQ11" s="214">
        <v>1</v>
      </c>
      <c r="AR11" s="214">
        <v>4</v>
      </c>
      <c r="AS11" s="214">
        <v>3</v>
      </c>
      <c r="AT11" s="214">
        <v>1</v>
      </c>
      <c r="AU11" s="52">
        <v>2</v>
      </c>
      <c r="AV11" s="52">
        <v>2</v>
      </c>
      <c r="AW11" s="52">
        <v>3</v>
      </c>
      <c r="AX11" s="174">
        <v>0</v>
      </c>
      <c r="AY11" s="46">
        <v>4</v>
      </c>
      <c r="AZ11" s="52">
        <v>0</v>
      </c>
      <c r="BA11" s="52">
        <v>3</v>
      </c>
      <c r="BB11" s="52">
        <v>5</v>
      </c>
      <c r="BC11" s="52">
        <v>3</v>
      </c>
      <c r="BD11" s="52">
        <v>5</v>
      </c>
      <c r="BE11" s="52">
        <v>5</v>
      </c>
      <c r="BF11" s="52">
        <v>1</v>
      </c>
      <c r="BG11" s="214">
        <v>2</v>
      </c>
      <c r="BH11" s="46">
        <v>4</v>
      </c>
      <c r="BI11" s="45">
        <v>5</v>
      </c>
      <c r="BJ11" s="171">
        <f t="shared" si="1"/>
        <v>72</v>
      </c>
      <c r="BK11" s="56">
        <f t="shared" si="2"/>
        <v>208</v>
      </c>
      <c r="BM11" s="148" t="s">
        <v>42</v>
      </c>
      <c r="BN11" s="75">
        <f t="shared" si="3"/>
        <v>228</v>
      </c>
      <c r="BP11" s="2">
        <v>8</v>
      </c>
      <c r="BQ11" s="2" t="s">
        <v>48</v>
      </c>
      <c r="BR11" s="75">
        <v>733</v>
      </c>
    </row>
    <row r="12" spans="1:70" ht="21" customHeight="1">
      <c r="A12" s="147">
        <v>9</v>
      </c>
      <c r="B12" s="148" t="s">
        <v>209</v>
      </c>
      <c r="C12" s="172">
        <v>16</v>
      </c>
      <c r="D12" s="173">
        <v>15</v>
      </c>
      <c r="E12" s="173">
        <v>16</v>
      </c>
      <c r="F12" s="173">
        <v>14</v>
      </c>
      <c r="G12" s="173">
        <v>23</v>
      </c>
      <c r="H12" s="173">
        <v>27</v>
      </c>
      <c r="I12" s="173">
        <v>8</v>
      </c>
      <c r="J12" s="173">
        <v>27</v>
      </c>
      <c r="K12" s="173">
        <v>21</v>
      </c>
      <c r="L12" s="173">
        <v>23</v>
      </c>
      <c r="M12" s="173">
        <v>13</v>
      </c>
      <c r="N12" s="173">
        <v>23</v>
      </c>
      <c r="O12" s="173">
        <v>19</v>
      </c>
      <c r="P12" s="173">
        <v>12</v>
      </c>
      <c r="Q12" s="173">
        <v>9</v>
      </c>
      <c r="R12" s="173">
        <v>18</v>
      </c>
      <c r="S12" s="174">
        <v>10</v>
      </c>
      <c r="T12" s="173">
        <v>11</v>
      </c>
      <c r="U12" s="173">
        <v>22</v>
      </c>
      <c r="V12" s="173">
        <v>10</v>
      </c>
      <c r="W12" s="173">
        <v>18</v>
      </c>
      <c r="X12" s="175">
        <v>8</v>
      </c>
      <c r="Y12" s="173">
        <v>21</v>
      </c>
      <c r="Z12" s="173">
        <v>21</v>
      </c>
      <c r="AA12" s="175">
        <v>23</v>
      </c>
      <c r="AB12" s="175">
        <v>17</v>
      </c>
      <c r="AC12" s="175">
        <v>21</v>
      </c>
      <c r="AD12" s="175">
        <v>21</v>
      </c>
      <c r="AE12" s="175">
        <v>22</v>
      </c>
      <c r="AF12" s="173">
        <v>13</v>
      </c>
      <c r="AG12" s="57">
        <f t="shared" si="0"/>
        <v>522</v>
      </c>
      <c r="AH12" s="213">
        <v>10</v>
      </c>
      <c r="AI12" s="214">
        <v>8</v>
      </c>
      <c r="AJ12" s="214">
        <v>16</v>
      </c>
      <c r="AK12" s="214">
        <v>11</v>
      </c>
      <c r="AL12" s="214">
        <v>16</v>
      </c>
      <c r="AM12" s="214">
        <v>13</v>
      </c>
      <c r="AN12" s="214">
        <v>16</v>
      </c>
      <c r="AO12" s="214">
        <v>9</v>
      </c>
      <c r="AP12" s="214">
        <v>7</v>
      </c>
      <c r="AQ12" s="214">
        <v>1</v>
      </c>
      <c r="AR12" s="214">
        <v>8</v>
      </c>
      <c r="AS12" s="214">
        <v>6</v>
      </c>
      <c r="AT12" s="214">
        <v>12</v>
      </c>
      <c r="AU12" s="52">
        <v>13</v>
      </c>
      <c r="AV12" s="52">
        <v>4</v>
      </c>
      <c r="AW12" s="52">
        <v>8</v>
      </c>
      <c r="AX12" s="174">
        <v>9</v>
      </c>
      <c r="AY12" s="46">
        <v>11</v>
      </c>
      <c r="AZ12" s="52">
        <v>19</v>
      </c>
      <c r="BA12" s="52">
        <v>4</v>
      </c>
      <c r="BB12" s="52">
        <v>11</v>
      </c>
      <c r="BC12" s="52">
        <v>5</v>
      </c>
      <c r="BD12" s="52">
        <v>6</v>
      </c>
      <c r="BE12" s="52">
        <v>17</v>
      </c>
      <c r="BF12" s="52">
        <v>7</v>
      </c>
      <c r="BG12" s="214">
        <v>15</v>
      </c>
      <c r="BH12" s="46">
        <v>7</v>
      </c>
      <c r="BI12" s="45">
        <v>10</v>
      </c>
      <c r="BJ12" s="171">
        <f t="shared" si="1"/>
        <v>279</v>
      </c>
      <c r="BK12" s="56">
        <f t="shared" si="2"/>
        <v>801</v>
      </c>
      <c r="BM12" s="148" t="s">
        <v>209</v>
      </c>
      <c r="BN12" s="75">
        <f t="shared" si="3"/>
        <v>867</v>
      </c>
      <c r="BP12" s="2">
        <v>9</v>
      </c>
      <c r="BQ12" s="2" t="s">
        <v>4</v>
      </c>
      <c r="BR12" s="75">
        <v>689</v>
      </c>
    </row>
    <row r="13" spans="1:70" ht="21" customHeight="1">
      <c r="A13" s="147">
        <v>10</v>
      </c>
      <c r="B13" s="148" t="s">
        <v>43</v>
      </c>
      <c r="C13" s="172">
        <v>2</v>
      </c>
      <c r="D13" s="173">
        <v>1</v>
      </c>
      <c r="E13" s="173">
        <v>0</v>
      </c>
      <c r="F13" s="173">
        <v>1</v>
      </c>
      <c r="G13" s="173">
        <v>0</v>
      </c>
      <c r="H13" s="173">
        <v>2</v>
      </c>
      <c r="I13" s="173">
        <v>0</v>
      </c>
      <c r="J13" s="173">
        <v>2</v>
      </c>
      <c r="K13" s="173">
        <v>1</v>
      </c>
      <c r="L13" s="173">
        <v>1</v>
      </c>
      <c r="M13" s="173">
        <v>1</v>
      </c>
      <c r="N13" s="173">
        <v>0</v>
      </c>
      <c r="O13" s="173">
        <v>2</v>
      </c>
      <c r="P13" s="173">
        <v>2</v>
      </c>
      <c r="Q13" s="173">
        <v>4</v>
      </c>
      <c r="R13" s="173">
        <v>0</v>
      </c>
      <c r="S13" s="174">
        <v>2</v>
      </c>
      <c r="T13" s="173">
        <v>3</v>
      </c>
      <c r="U13" s="173">
        <v>4</v>
      </c>
      <c r="V13" s="173">
        <v>2</v>
      </c>
      <c r="W13" s="173">
        <v>4</v>
      </c>
      <c r="X13" s="175">
        <v>1</v>
      </c>
      <c r="Y13" s="173">
        <v>3</v>
      </c>
      <c r="Z13" s="173">
        <v>0</v>
      </c>
      <c r="AA13" s="175">
        <v>1</v>
      </c>
      <c r="AB13" s="175">
        <v>2</v>
      </c>
      <c r="AC13" s="175">
        <v>1</v>
      </c>
      <c r="AD13" s="175">
        <v>1</v>
      </c>
      <c r="AE13" s="175">
        <v>0</v>
      </c>
      <c r="AF13" s="173">
        <v>2</v>
      </c>
      <c r="AG13" s="57">
        <f t="shared" si="0"/>
        <v>45</v>
      </c>
      <c r="AH13" s="213">
        <v>1</v>
      </c>
      <c r="AI13" s="214">
        <v>0</v>
      </c>
      <c r="AJ13" s="214">
        <v>8</v>
      </c>
      <c r="AK13" s="214">
        <v>3</v>
      </c>
      <c r="AL13" s="214">
        <v>1</v>
      </c>
      <c r="AM13" s="214">
        <v>5</v>
      </c>
      <c r="AN13" s="214">
        <v>6</v>
      </c>
      <c r="AO13" s="214">
        <v>4</v>
      </c>
      <c r="AP13" s="214">
        <v>6</v>
      </c>
      <c r="AQ13" s="214">
        <v>1</v>
      </c>
      <c r="AR13" s="214">
        <v>1</v>
      </c>
      <c r="AS13" s="214">
        <v>2</v>
      </c>
      <c r="AT13" s="214">
        <v>4</v>
      </c>
      <c r="AU13" s="52">
        <v>9</v>
      </c>
      <c r="AV13" s="52">
        <v>1</v>
      </c>
      <c r="AW13" s="52">
        <v>4</v>
      </c>
      <c r="AX13" s="174">
        <v>4</v>
      </c>
      <c r="AY13" s="46">
        <v>0</v>
      </c>
      <c r="AZ13" s="52">
        <v>0</v>
      </c>
      <c r="BA13" s="52">
        <v>7</v>
      </c>
      <c r="BB13" s="52">
        <v>2</v>
      </c>
      <c r="BC13" s="52">
        <v>3</v>
      </c>
      <c r="BD13" s="52">
        <v>3</v>
      </c>
      <c r="BE13" s="52">
        <v>0</v>
      </c>
      <c r="BF13" s="52">
        <v>2</v>
      </c>
      <c r="BG13" s="214">
        <v>8</v>
      </c>
      <c r="BH13" s="46">
        <v>0</v>
      </c>
      <c r="BI13" s="45">
        <v>1</v>
      </c>
      <c r="BJ13" s="171">
        <f t="shared" si="1"/>
        <v>86</v>
      </c>
      <c r="BK13" s="56">
        <f t="shared" si="2"/>
        <v>131</v>
      </c>
      <c r="BM13" s="148" t="s">
        <v>43</v>
      </c>
      <c r="BN13" s="75">
        <f t="shared" si="3"/>
        <v>148</v>
      </c>
      <c r="BP13" s="2">
        <v>10</v>
      </c>
      <c r="BQ13" s="2" t="s">
        <v>214</v>
      </c>
      <c r="BR13" s="75">
        <v>677</v>
      </c>
    </row>
    <row r="14" spans="1:70" ht="21" customHeight="1">
      <c r="A14" s="147">
        <v>11</v>
      </c>
      <c r="B14" s="148" t="s">
        <v>44</v>
      </c>
      <c r="C14" s="172">
        <v>13</v>
      </c>
      <c r="D14" s="173">
        <v>17</v>
      </c>
      <c r="E14" s="173">
        <v>13</v>
      </c>
      <c r="F14" s="173">
        <v>13</v>
      </c>
      <c r="G14" s="173">
        <v>19</v>
      </c>
      <c r="H14" s="173">
        <v>9</v>
      </c>
      <c r="I14" s="173">
        <v>10</v>
      </c>
      <c r="J14" s="173">
        <v>17</v>
      </c>
      <c r="K14" s="173">
        <v>16</v>
      </c>
      <c r="L14" s="173">
        <v>15</v>
      </c>
      <c r="M14" s="173">
        <v>21</v>
      </c>
      <c r="N14" s="173">
        <v>13</v>
      </c>
      <c r="O14" s="173">
        <v>15</v>
      </c>
      <c r="P14" s="173">
        <v>20</v>
      </c>
      <c r="Q14" s="173">
        <v>11</v>
      </c>
      <c r="R14" s="173">
        <v>13</v>
      </c>
      <c r="S14" s="174">
        <v>10</v>
      </c>
      <c r="T14" s="173">
        <v>15</v>
      </c>
      <c r="U14" s="173">
        <v>12</v>
      </c>
      <c r="V14" s="173">
        <v>8</v>
      </c>
      <c r="W14" s="173">
        <v>11</v>
      </c>
      <c r="X14" s="175">
        <v>14</v>
      </c>
      <c r="Y14" s="173">
        <v>13</v>
      </c>
      <c r="Z14" s="173">
        <v>19</v>
      </c>
      <c r="AA14" s="175">
        <v>12</v>
      </c>
      <c r="AB14" s="175">
        <v>7</v>
      </c>
      <c r="AC14" s="175">
        <v>7</v>
      </c>
      <c r="AD14" s="175">
        <v>12</v>
      </c>
      <c r="AE14" s="175">
        <v>13</v>
      </c>
      <c r="AF14" s="173">
        <v>7</v>
      </c>
      <c r="AG14" s="57">
        <f t="shared" si="0"/>
        <v>395</v>
      </c>
      <c r="AH14" s="213">
        <v>12</v>
      </c>
      <c r="AI14" s="214">
        <v>11</v>
      </c>
      <c r="AJ14" s="214">
        <v>8</v>
      </c>
      <c r="AK14" s="214">
        <v>13</v>
      </c>
      <c r="AL14" s="214">
        <v>4</v>
      </c>
      <c r="AM14" s="214">
        <v>11</v>
      </c>
      <c r="AN14" s="214">
        <v>11</v>
      </c>
      <c r="AO14" s="214">
        <v>6</v>
      </c>
      <c r="AP14" s="214">
        <v>5</v>
      </c>
      <c r="AQ14" s="214">
        <v>2</v>
      </c>
      <c r="AR14" s="214">
        <v>5</v>
      </c>
      <c r="AS14" s="214">
        <v>7</v>
      </c>
      <c r="AT14" s="214">
        <v>8</v>
      </c>
      <c r="AU14" s="52">
        <v>10</v>
      </c>
      <c r="AV14" s="52">
        <v>7</v>
      </c>
      <c r="AW14" s="52">
        <v>11</v>
      </c>
      <c r="AX14" s="174">
        <v>6</v>
      </c>
      <c r="AY14" s="46">
        <v>5</v>
      </c>
      <c r="AZ14" s="52">
        <v>8</v>
      </c>
      <c r="BA14" s="52">
        <v>5</v>
      </c>
      <c r="BB14" s="52">
        <v>7</v>
      </c>
      <c r="BC14" s="52">
        <v>14</v>
      </c>
      <c r="BD14" s="52">
        <v>7</v>
      </c>
      <c r="BE14" s="52">
        <v>8</v>
      </c>
      <c r="BF14" s="52">
        <v>5</v>
      </c>
      <c r="BG14" s="214">
        <v>7</v>
      </c>
      <c r="BH14" s="46">
        <v>2</v>
      </c>
      <c r="BI14" s="45">
        <v>3</v>
      </c>
      <c r="BJ14" s="171">
        <f t="shared" si="1"/>
        <v>208</v>
      </c>
      <c r="BK14" s="56">
        <f t="shared" si="2"/>
        <v>603</v>
      </c>
      <c r="BM14" s="148" t="s">
        <v>44</v>
      </c>
      <c r="BN14" s="75">
        <f t="shared" si="3"/>
        <v>618</v>
      </c>
      <c r="BP14" s="2">
        <v>11</v>
      </c>
      <c r="BQ14" s="2" t="s">
        <v>210</v>
      </c>
      <c r="BR14" s="75">
        <v>634</v>
      </c>
    </row>
    <row r="15" spans="1:70" ht="21" customHeight="1">
      <c r="A15" s="147">
        <v>12</v>
      </c>
      <c r="B15" s="148" t="s">
        <v>4</v>
      </c>
      <c r="C15" s="172">
        <v>9</v>
      </c>
      <c r="D15" s="173">
        <v>13</v>
      </c>
      <c r="E15" s="173">
        <v>12</v>
      </c>
      <c r="F15" s="173">
        <v>18</v>
      </c>
      <c r="G15" s="173">
        <v>16</v>
      </c>
      <c r="H15" s="173">
        <v>6</v>
      </c>
      <c r="I15" s="173">
        <v>9</v>
      </c>
      <c r="J15" s="173">
        <v>6</v>
      </c>
      <c r="K15" s="173">
        <v>8</v>
      </c>
      <c r="L15" s="173">
        <v>12</v>
      </c>
      <c r="M15" s="173">
        <v>8</v>
      </c>
      <c r="N15" s="173">
        <v>9</v>
      </c>
      <c r="O15" s="173">
        <v>11</v>
      </c>
      <c r="P15" s="173">
        <v>11</v>
      </c>
      <c r="Q15" s="173">
        <v>10</v>
      </c>
      <c r="R15" s="173">
        <v>6</v>
      </c>
      <c r="S15" s="174">
        <v>7</v>
      </c>
      <c r="T15" s="173">
        <v>2</v>
      </c>
      <c r="U15" s="173">
        <v>8</v>
      </c>
      <c r="V15" s="173">
        <v>11</v>
      </c>
      <c r="W15" s="173">
        <v>11</v>
      </c>
      <c r="X15" s="175">
        <v>5</v>
      </c>
      <c r="Y15" s="173">
        <v>8</v>
      </c>
      <c r="Z15" s="173">
        <v>17</v>
      </c>
      <c r="AA15" s="175">
        <v>7</v>
      </c>
      <c r="AB15" s="175">
        <v>11</v>
      </c>
      <c r="AC15" s="175">
        <v>8</v>
      </c>
      <c r="AD15" s="175">
        <v>7</v>
      </c>
      <c r="AE15" s="175">
        <v>20</v>
      </c>
      <c r="AF15" s="173">
        <v>4</v>
      </c>
      <c r="AG15" s="57">
        <f t="shared" si="0"/>
        <v>290</v>
      </c>
      <c r="AH15" s="213">
        <v>12</v>
      </c>
      <c r="AI15" s="214">
        <v>22</v>
      </c>
      <c r="AJ15" s="214">
        <v>12</v>
      </c>
      <c r="AK15" s="214">
        <v>9</v>
      </c>
      <c r="AL15" s="214">
        <v>12</v>
      </c>
      <c r="AM15" s="214">
        <v>7</v>
      </c>
      <c r="AN15" s="214">
        <v>25</v>
      </c>
      <c r="AO15" s="214">
        <v>5</v>
      </c>
      <c r="AP15" s="214">
        <v>19</v>
      </c>
      <c r="AQ15" s="214">
        <v>10</v>
      </c>
      <c r="AR15" s="214">
        <v>8</v>
      </c>
      <c r="AS15" s="214">
        <v>20</v>
      </c>
      <c r="AT15" s="214">
        <v>8</v>
      </c>
      <c r="AU15" s="52">
        <v>8</v>
      </c>
      <c r="AV15" s="52">
        <v>12</v>
      </c>
      <c r="AW15" s="52">
        <v>11</v>
      </c>
      <c r="AX15" s="174">
        <v>19</v>
      </c>
      <c r="AY15" s="46">
        <v>11</v>
      </c>
      <c r="AZ15" s="52">
        <v>15</v>
      </c>
      <c r="BA15" s="52">
        <v>7</v>
      </c>
      <c r="BB15" s="52">
        <v>17</v>
      </c>
      <c r="BC15" s="52">
        <v>12</v>
      </c>
      <c r="BD15" s="52">
        <v>14</v>
      </c>
      <c r="BE15" s="52">
        <v>14</v>
      </c>
      <c r="BF15" s="52">
        <v>15</v>
      </c>
      <c r="BG15" s="214">
        <v>9</v>
      </c>
      <c r="BH15" s="46">
        <v>16</v>
      </c>
      <c r="BI15" s="45">
        <v>15</v>
      </c>
      <c r="BJ15" s="171">
        <f t="shared" si="1"/>
        <v>364</v>
      </c>
      <c r="BK15" s="56">
        <f t="shared" si="2"/>
        <v>654</v>
      </c>
      <c r="BM15" s="148" t="s">
        <v>4</v>
      </c>
      <c r="BN15" s="75">
        <f t="shared" si="3"/>
        <v>689</v>
      </c>
      <c r="BP15" s="2">
        <v>12</v>
      </c>
      <c r="BQ15" s="2" t="s">
        <v>212</v>
      </c>
      <c r="BR15" s="75">
        <v>627</v>
      </c>
    </row>
    <row r="16" spans="1:70" ht="21" customHeight="1">
      <c r="A16" s="147">
        <v>13</v>
      </c>
      <c r="B16" s="148" t="s">
        <v>45</v>
      </c>
      <c r="C16" s="172">
        <v>5</v>
      </c>
      <c r="D16" s="173">
        <v>6</v>
      </c>
      <c r="E16" s="173">
        <v>6</v>
      </c>
      <c r="F16" s="173">
        <v>0</v>
      </c>
      <c r="G16" s="173">
        <v>4</v>
      </c>
      <c r="H16" s="173">
        <v>6</v>
      </c>
      <c r="I16" s="173">
        <v>1</v>
      </c>
      <c r="J16" s="173">
        <v>2</v>
      </c>
      <c r="K16" s="173">
        <v>2</v>
      </c>
      <c r="L16" s="173">
        <v>3</v>
      </c>
      <c r="M16" s="173">
        <v>3</v>
      </c>
      <c r="N16" s="173">
        <v>6</v>
      </c>
      <c r="O16" s="173">
        <v>5</v>
      </c>
      <c r="P16" s="173">
        <v>0</v>
      </c>
      <c r="Q16" s="173">
        <v>0</v>
      </c>
      <c r="R16" s="173">
        <v>2</v>
      </c>
      <c r="S16" s="174">
        <v>2</v>
      </c>
      <c r="T16" s="173">
        <v>2</v>
      </c>
      <c r="U16" s="173">
        <v>1</v>
      </c>
      <c r="V16" s="173">
        <v>2</v>
      </c>
      <c r="W16" s="173">
        <v>4</v>
      </c>
      <c r="X16" s="175">
        <v>6</v>
      </c>
      <c r="Y16" s="173">
        <v>4</v>
      </c>
      <c r="Z16" s="173">
        <v>3</v>
      </c>
      <c r="AA16" s="175">
        <v>5</v>
      </c>
      <c r="AB16" s="175">
        <v>2</v>
      </c>
      <c r="AC16" s="175">
        <v>6</v>
      </c>
      <c r="AD16" s="175">
        <v>1</v>
      </c>
      <c r="AE16" s="175">
        <v>3</v>
      </c>
      <c r="AF16" s="173">
        <v>2</v>
      </c>
      <c r="AG16" s="57">
        <f t="shared" si="0"/>
        <v>94</v>
      </c>
      <c r="AH16" s="213">
        <v>4</v>
      </c>
      <c r="AI16" s="214">
        <v>8</v>
      </c>
      <c r="AJ16" s="214">
        <v>9</v>
      </c>
      <c r="AK16" s="214">
        <v>4</v>
      </c>
      <c r="AL16" s="214">
        <v>2</v>
      </c>
      <c r="AM16" s="214">
        <v>4</v>
      </c>
      <c r="AN16" s="214">
        <v>4</v>
      </c>
      <c r="AO16" s="214">
        <v>9</v>
      </c>
      <c r="AP16" s="214">
        <v>7</v>
      </c>
      <c r="AQ16" s="214">
        <v>5</v>
      </c>
      <c r="AR16" s="214">
        <v>7</v>
      </c>
      <c r="AS16" s="214">
        <v>6</v>
      </c>
      <c r="AT16" s="214">
        <v>6</v>
      </c>
      <c r="AU16" s="52">
        <v>3</v>
      </c>
      <c r="AV16" s="52">
        <v>1</v>
      </c>
      <c r="AW16" s="52">
        <v>6</v>
      </c>
      <c r="AX16" s="174">
        <v>8</v>
      </c>
      <c r="AY16" s="46">
        <v>5</v>
      </c>
      <c r="AZ16" s="52">
        <v>7</v>
      </c>
      <c r="BA16" s="52">
        <v>8</v>
      </c>
      <c r="BB16" s="52">
        <v>6</v>
      </c>
      <c r="BC16" s="52">
        <v>6</v>
      </c>
      <c r="BD16" s="52">
        <v>2</v>
      </c>
      <c r="BE16" s="52">
        <v>7</v>
      </c>
      <c r="BF16" s="52">
        <v>4</v>
      </c>
      <c r="BG16" s="214">
        <v>0</v>
      </c>
      <c r="BH16" s="46">
        <v>5</v>
      </c>
      <c r="BI16" s="45">
        <v>8</v>
      </c>
      <c r="BJ16" s="171">
        <f t="shared" si="1"/>
        <v>151</v>
      </c>
      <c r="BK16" s="56">
        <f t="shared" si="2"/>
        <v>245</v>
      </c>
      <c r="BM16" s="148" t="s">
        <v>45</v>
      </c>
      <c r="BN16" s="75">
        <f t="shared" si="3"/>
        <v>275</v>
      </c>
      <c r="BP16" s="2">
        <v>13</v>
      </c>
      <c r="BQ16" s="2" t="s">
        <v>44</v>
      </c>
      <c r="BR16" s="75">
        <v>618</v>
      </c>
    </row>
    <row r="17" spans="1:70" ht="21" customHeight="1">
      <c r="A17" s="147">
        <v>14</v>
      </c>
      <c r="B17" s="148" t="s">
        <v>32</v>
      </c>
      <c r="C17" s="172">
        <v>5</v>
      </c>
      <c r="D17" s="173">
        <v>14</v>
      </c>
      <c r="E17" s="173">
        <v>11</v>
      </c>
      <c r="F17" s="173">
        <v>10</v>
      </c>
      <c r="G17" s="173">
        <v>8</v>
      </c>
      <c r="H17" s="173">
        <v>8</v>
      </c>
      <c r="I17" s="173">
        <v>9</v>
      </c>
      <c r="J17" s="173">
        <v>3</v>
      </c>
      <c r="K17" s="173">
        <v>7</v>
      </c>
      <c r="L17" s="173">
        <v>6</v>
      </c>
      <c r="M17" s="173">
        <v>8</v>
      </c>
      <c r="N17" s="173">
        <v>7</v>
      </c>
      <c r="O17" s="173">
        <v>11</v>
      </c>
      <c r="P17" s="173">
        <v>5</v>
      </c>
      <c r="Q17" s="173">
        <v>7</v>
      </c>
      <c r="R17" s="173">
        <v>6</v>
      </c>
      <c r="S17" s="174">
        <v>7</v>
      </c>
      <c r="T17" s="173">
        <v>6</v>
      </c>
      <c r="U17" s="173">
        <v>6</v>
      </c>
      <c r="V17" s="173">
        <v>9</v>
      </c>
      <c r="W17" s="173">
        <v>7</v>
      </c>
      <c r="X17" s="175">
        <v>5</v>
      </c>
      <c r="Y17" s="173">
        <v>16</v>
      </c>
      <c r="Z17" s="173">
        <v>13</v>
      </c>
      <c r="AA17" s="175">
        <v>13</v>
      </c>
      <c r="AB17" s="175">
        <v>5</v>
      </c>
      <c r="AC17" s="175">
        <v>8</v>
      </c>
      <c r="AD17" s="175">
        <v>8</v>
      </c>
      <c r="AE17" s="175">
        <v>20</v>
      </c>
      <c r="AF17" s="173">
        <v>8</v>
      </c>
      <c r="AG17" s="57">
        <f t="shared" si="0"/>
        <v>256</v>
      </c>
      <c r="AH17" s="213">
        <v>7</v>
      </c>
      <c r="AI17" s="214">
        <v>7</v>
      </c>
      <c r="AJ17" s="214">
        <v>7</v>
      </c>
      <c r="AK17" s="214">
        <v>8</v>
      </c>
      <c r="AL17" s="214">
        <v>4</v>
      </c>
      <c r="AM17" s="214">
        <v>6</v>
      </c>
      <c r="AN17" s="214">
        <v>4</v>
      </c>
      <c r="AO17" s="214">
        <v>5</v>
      </c>
      <c r="AP17" s="214">
        <v>5</v>
      </c>
      <c r="AQ17" s="214">
        <v>2</v>
      </c>
      <c r="AR17" s="214">
        <v>3</v>
      </c>
      <c r="AS17" s="214">
        <v>1</v>
      </c>
      <c r="AT17" s="214">
        <v>2</v>
      </c>
      <c r="AU17" s="52">
        <v>13</v>
      </c>
      <c r="AV17" s="52">
        <v>2</v>
      </c>
      <c r="AW17" s="52">
        <v>6</v>
      </c>
      <c r="AX17" s="174">
        <v>4</v>
      </c>
      <c r="AY17" s="46">
        <v>10</v>
      </c>
      <c r="AZ17" s="52">
        <v>3</v>
      </c>
      <c r="BA17" s="52">
        <v>4</v>
      </c>
      <c r="BB17" s="52">
        <v>5</v>
      </c>
      <c r="BC17" s="52">
        <v>8</v>
      </c>
      <c r="BD17" s="52">
        <v>3</v>
      </c>
      <c r="BE17" s="52">
        <v>4</v>
      </c>
      <c r="BF17" s="52">
        <v>2</v>
      </c>
      <c r="BG17" s="214">
        <v>2</v>
      </c>
      <c r="BH17" s="46">
        <v>10</v>
      </c>
      <c r="BI17" s="45">
        <v>6</v>
      </c>
      <c r="BJ17" s="171">
        <f t="shared" si="1"/>
        <v>143</v>
      </c>
      <c r="BK17" s="56">
        <f t="shared" si="2"/>
        <v>399</v>
      </c>
      <c r="BM17" s="148" t="s">
        <v>32</v>
      </c>
      <c r="BN17" s="75">
        <f t="shared" si="3"/>
        <v>428</v>
      </c>
      <c r="BP17" s="2">
        <v>14</v>
      </c>
      <c r="BQ17" s="2" t="s">
        <v>49</v>
      </c>
      <c r="BR17" s="75">
        <v>615</v>
      </c>
    </row>
    <row r="18" spans="1:70" ht="21" customHeight="1">
      <c r="A18" s="147">
        <v>15</v>
      </c>
      <c r="B18" s="148" t="s">
        <v>210</v>
      </c>
      <c r="C18" s="172">
        <v>1</v>
      </c>
      <c r="D18" s="173">
        <v>7</v>
      </c>
      <c r="E18" s="173">
        <v>0</v>
      </c>
      <c r="F18" s="173">
        <v>9</v>
      </c>
      <c r="G18" s="173">
        <v>11</v>
      </c>
      <c r="H18" s="173">
        <v>9</v>
      </c>
      <c r="I18" s="173">
        <v>9</v>
      </c>
      <c r="J18" s="173">
        <v>10</v>
      </c>
      <c r="K18" s="173">
        <v>5</v>
      </c>
      <c r="L18" s="173">
        <v>9</v>
      </c>
      <c r="M18" s="173">
        <v>4</v>
      </c>
      <c r="N18" s="173">
        <v>22</v>
      </c>
      <c r="O18" s="173">
        <v>5</v>
      </c>
      <c r="P18" s="173">
        <v>8</v>
      </c>
      <c r="Q18" s="173">
        <v>14</v>
      </c>
      <c r="R18" s="173">
        <v>11</v>
      </c>
      <c r="S18" s="174">
        <v>12</v>
      </c>
      <c r="T18" s="173">
        <v>12</v>
      </c>
      <c r="U18" s="173">
        <v>14</v>
      </c>
      <c r="V18" s="173">
        <v>8</v>
      </c>
      <c r="W18" s="173">
        <v>2</v>
      </c>
      <c r="X18" s="175">
        <v>5</v>
      </c>
      <c r="Y18" s="173">
        <v>8</v>
      </c>
      <c r="Z18" s="173">
        <v>11</v>
      </c>
      <c r="AA18" s="175">
        <v>11</v>
      </c>
      <c r="AB18" s="175">
        <v>19</v>
      </c>
      <c r="AC18" s="175">
        <v>8</v>
      </c>
      <c r="AD18" s="175">
        <v>12</v>
      </c>
      <c r="AE18" s="175">
        <v>12</v>
      </c>
      <c r="AF18" s="173">
        <v>4</v>
      </c>
      <c r="AG18" s="57">
        <f t="shared" si="0"/>
        <v>272</v>
      </c>
      <c r="AH18" s="213">
        <v>15</v>
      </c>
      <c r="AI18" s="214">
        <v>13</v>
      </c>
      <c r="AJ18" s="214">
        <v>7</v>
      </c>
      <c r="AK18" s="214">
        <v>5</v>
      </c>
      <c r="AL18" s="214">
        <v>7</v>
      </c>
      <c r="AM18" s="214">
        <v>8</v>
      </c>
      <c r="AN18" s="214">
        <v>15</v>
      </c>
      <c r="AO18" s="214">
        <v>5</v>
      </c>
      <c r="AP18" s="214">
        <v>16</v>
      </c>
      <c r="AQ18" s="214">
        <v>18</v>
      </c>
      <c r="AR18" s="214">
        <v>13</v>
      </c>
      <c r="AS18" s="214">
        <v>4</v>
      </c>
      <c r="AT18" s="214">
        <v>9</v>
      </c>
      <c r="AU18" s="52">
        <v>14</v>
      </c>
      <c r="AV18" s="52">
        <v>14</v>
      </c>
      <c r="AW18" s="52">
        <v>13</v>
      </c>
      <c r="AX18" s="174">
        <v>18</v>
      </c>
      <c r="AY18" s="46">
        <v>16</v>
      </c>
      <c r="AZ18" s="52">
        <v>15</v>
      </c>
      <c r="BA18" s="52">
        <v>10</v>
      </c>
      <c r="BB18" s="52">
        <v>11</v>
      </c>
      <c r="BC18" s="52">
        <v>6</v>
      </c>
      <c r="BD18" s="52">
        <v>14</v>
      </c>
      <c r="BE18" s="52">
        <v>4</v>
      </c>
      <c r="BF18" s="52">
        <v>12</v>
      </c>
      <c r="BG18" s="214">
        <v>10</v>
      </c>
      <c r="BH18" s="46">
        <v>9</v>
      </c>
      <c r="BI18" s="45">
        <v>13</v>
      </c>
      <c r="BJ18" s="171">
        <f t="shared" si="1"/>
        <v>314</v>
      </c>
      <c r="BK18" s="56">
        <f t="shared" si="2"/>
        <v>586</v>
      </c>
      <c r="BM18" s="148" t="s">
        <v>210</v>
      </c>
      <c r="BN18" s="75">
        <f t="shared" si="3"/>
        <v>634</v>
      </c>
      <c r="BP18" s="2">
        <v>15</v>
      </c>
      <c r="BQ18" s="2" t="s">
        <v>50</v>
      </c>
      <c r="BR18" s="75">
        <v>611</v>
      </c>
    </row>
    <row r="19" spans="1:70" ht="21" customHeight="1">
      <c r="A19" s="147">
        <v>16</v>
      </c>
      <c r="B19" s="148" t="s">
        <v>211</v>
      </c>
      <c r="C19" s="172">
        <v>1</v>
      </c>
      <c r="D19" s="173">
        <v>4</v>
      </c>
      <c r="E19" s="173">
        <v>1</v>
      </c>
      <c r="F19" s="173">
        <v>7</v>
      </c>
      <c r="G19" s="173">
        <v>4</v>
      </c>
      <c r="H19" s="173">
        <v>8</v>
      </c>
      <c r="I19" s="173">
        <v>1</v>
      </c>
      <c r="J19" s="173">
        <v>3</v>
      </c>
      <c r="K19" s="173">
        <v>8</v>
      </c>
      <c r="L19" s="173">
        <v>4</v>
      </c>
      <c r="M19" s="173">
        <v>11</v>
      </c>
      <c r="N19" s="173">
        <v>12</v>
      </c>
      <c r="O19" s="173">
        <v>1</v>
      </c>
      <c r="P19" s="173">
        <v>2</v>
      </c>
      <c r="Q19" s="173">
        <v>5</v>
      </c>
      <c r="R19" s="173">
        <v>6</v>
      </c>
      <c r="S19" s="174">
        <v>9</v>
      </c>
      <c r="T19" s="173">
        <v>4</v>
      </c>
      <c r="U19" s="173">
        <v>6</v>
      </c>
      <c r="V19" s="173">
        <v>5</v>
      </c>
      <c r="W19" s="173">
        <v>1</v>
      </c>
      <c r="X19" s="175">
        <v>5</v>
      </c>
      <c r="Y19" s="173">
        <v>1</v>
      </c>
      <c r="Z19" s="173">
        <v>4</v>
      </c>
      <c r="AA19" s="175">
        <v>9</v>
      </c>
      <c r="AB19" s="175">
        <v>3</v>
      </c>
      <c r="AC19" s="175">
        <v>5</v>
      </c>
      <c r="AD19" s="175">
        <v>3</v>
      </c>
      <c r="AE19" s="175">
        <v>6</v>
      </c>
      <c r="AF19" s="173">
        <v>4</v>
      </c>
      <c r="AG19" s="57">
        <f t="shared" si="0"/>
        <v>143</v>
      </c>
      <c r="AH19" s="213">
        <v>1</v>
      </c>
      <c r="AI19" s="214">
        <v>1</v>
      </c>
      <c r="AJ19" s="214">
        <v>2</v>
      </c>
      <c r="AK19" s="214">
        <v>1</v>
      </c>
      <c r="AL19" s="214">
        <v>1</v>
      </c>
      <c r="AM19" s="214">
        <v>3</v>
      </c>
      <c r="AN19" s="214">
        <v>0</v>
      </c>
      <c r="AO19" s="214">
        <v>0</v>
      </c>
      <c r="AP19" s="214">
        <v>5</v>
      </c>
      <c r="AQ19" s="214">
        <v>4</v>
      </c>
      <c r="AR19" s="214">
        <v>3</v>
      </c>
      <c r="AS19" s="214">
        <v>3</v>
      </c>
      <c r="AT19" s="214">
        <v>0</v>
      </c>
      <c r="AU19" s="52">
        <v>13</v>
      </c>
      <c r="AV19" s="52">
        <v>0</v>
      </c>
      <c r="AW19" s="52">
        <v>0</v>
      </c>
      <c r="AX19" s="174">
        <v>2</v>
      </c>
      <c r="AY19" s="46">
        <v>4</v>
      </c>
      <c r="AZ19" s="52">
        <v>1</v>
      </c>
      <c r="BA19" s="52">
        <v>0</v>
      </c>
      <c r="BB19" s="52">
        <v>3</v>
      </c>
      <c r="BC19" s="52">
        <v>1</v>
      </c>
      <c r="BD19" s="52">
        <v>1</v>
      </c>
      <c r="BE19" s="52">
        <v>6</v>
      </c>
      <c r="BF19" s="52">
        <v>2</v>
      </c>
      <c r="BG19" s="214">
        <v>3</v>
      </c>
      <c r="BH19" s="46">
        <v>1</v>
      </c>
      <c r="BI19" s="45">
        <v>2</v>
      </c>
      <c r="BJ19" s="171">
        <f t="shared" si="1"/>
        <v>63</v>
      </c>
      <c r="BK19" s="56">
        <f t="shared" si="2"/>
        <v>206</v>
      </c>
      <c r="BM19" s="148" t="s">
        <v>211</v>
      </c>
      <c r="BN19" s="75">
        <f t="shared" si="3"/>
        <v>216</v>
      </c>
      <c r="BP19" s="2">
        <v>16</v>
      </c>
      <c r="BQ19" s="2" t="s">
        <v>215</v>
      </c>
      <c r="BR19" s="75">
        <v>597</v>
      </c>
    </row>
    <row r="20" spans="1:70" ht="21" customHeight="1">
      <c r="A20" s="147">
        <v>17</v>
      </c>
      <c r="B20" s="148" t="s">
        <v>33</v>
      </c>
      <c r="C20" s="172">
        <v>16</v>
      </c>
      <c r="D20" s="173">
        <v>12</v>
      </c>
      <c r="E20" s="173">
        <v>9</v>
      </c>
      <c r="F20" s="173">
        <v>6</v>
      </c>
      <c r="G20" s="173">
        <v>11</v>
      </c>
      <c r="H20" s="173">
        <v>10</v>
      </c>
      <c r="I20" s="173">
        <v>13</v>
      </c>
      <c r="J20" s="173">
        <v>16</v>
      </c>
      <c r="K20" s="173">
        <v>19</v>
      </c>
      <c r="L20" s="173">
        <v>7</v>
      </c>
      <c r="M20" s="173">
        <v>11</v>
      </c>
      <c r="N20" s="173">
        <v>16</v>
      </c>
      <c r="O20" s="173">
        <v>6</v>
      </c>
      <c r="P20" s="173">
        <v>12</v>
      </c>
      <c r="Q20" s="173">
        <v>18</v>
      </c>
      <c r="R20" s="173">
        <v>8</v>
      </c>
      <c r="S20" s="174">
        <v>18</v>
      </c>
      <c r="T20" s="173">
        <v>10</v>
      </c>
      <c r="U20" s="173">
        <v>10</v>
      </c>
      <c r="V20" s="173">
        <v>12</v>
      </c>
      <c r="W20" s="173">
        <v>11</v>
      </c>
      <c r="X20" s="175">
        <v>8</v>
      </c>
      <c r="Y20" s="173">
        <v>12</v>
      </c>
      <c r="Z20" s="173">
        <v>10</v>
      </c>
      <c r="AA20" s="175">
        <v>14</v>
      </c>
      <c r="AB20" s="175">
        <v>7</v>
      </c>
      <c r="AC20" s="175">
        <v>10</v>
      </c>
      <c r="AD20" s="175">
        <v>8</v>
      </c>
      <c r="AE20" s="175">
        <v>24</v>
      </c>
      <c r="AF20" s="173">
        <v>10</v>
      </c>
      <c r="AG20" s="57">
        <f t="shared" si="0"/>
        <v>354</v>
      </c>
      <c r="AH20" s="213">
        <v>8</v>
      </c>
      <c r="AI20" s="214">
        <v>12</v>
      </c>
      <c r="AJ20" s="214">
        <v>20</v>
      </c>
      <c r="AK20" s="214">
        <v>12</v>
      </c>
      <c r="AL20" s="214">
        <v>10</v>
      </c>
      <c r="AM20" s="214">
        <v>12</v>
      </c>
      <c r="AN20" s="214">
        <v>14</v>
      </c>
      <c r="AO20" s="214">
        <v>22</v>
      </c>
      <c r="AP20" s="214">
        <v>23</v>
      </c>
      <c r="AQ20" s="214">
        <v>15</v>
      </c>
      <c r="AR20" s="214">
        <v>15</v>
      </c>
      <c r="AS20" s="214">
        <v>11</v>
      </c>
      <c r="AT20" s="214">
        <v>16</v>
      </c>
      <c r="AU20" s="52">
        <v>16</v>
      </c>
      <c r="AV20" s="52">
        <v>15</v>
      </c>
      <c r="AW20" s="52">
        <v>10</v>
      </c>
      <c r="AX20" s="174">
        <v>9</v>
      </c>
      <c r="AY20" s="46">
        <v>14</v>
      </c>
      <c r="AZ20" s="52">
        <v>12</v>
      </c>
      <c r="BA20" s="52">
        <v>14</v>
      </c>
      <c r="BB20" s="52">
        <v>7</v>
      </c>
      <c r="BC20" s="52">
        <v>8</v>
      </c>
      <c r="BD20" s="52">
        <v>6</v>
      </c>
      <c r="BE20" s="52">
        <v>15</v>
      </c>
      <c r="BF20" s="52">
        <v>14</v>
      </c>
      <c r="BG20" s="214">
        <v>15</v>
      </c>
      <c r="BH20" s="46">
        <v>13</v>
      </c>
      <c r="BI20" s="45">
        <v>16</v>
      </c>
      <c r="BJ20" s="171">
        <f t="shared" si="1"/>
        <v>374</v>
      </c>
      <c r="BK20" s="56">
        <f t="shared" si="2"/>
        <v>728</v>
      </c>
      <c r="BM20" s="148" t="s">
        <v>33</v>
      </c>
      <c r="BN20" s="75">
        <f t="shared" si="3"/>
        <v>761</v>
      </c>
      <c r="BP20" s="2">
        <v>17</v>
      </c>
      <c r="BQ20" s="2" t="s">
        <v>213</v>
      </c>
      <c r="BR20" s="75">
        <v>580</v>
      </c>
    </row>
    <row r="21" spans="1:70" ht="21" customHeight="1">
      <c r="A21" s="147">
        <v>18</v>
      </c>
      <c r="B21" s="148" t="s">
        <v>87</v>
      </c>
      <c r="C21" s="172">
        <v>6</v>
      </c>
      <c r="D21" s="173">
        <v>11</v>
      </c>
      <c r="E21" s="173">
        <v>6</v>
      </c>
      <c r="F21" s="173">
        <v>4</v>
      </c>
      <c r="G21" s="173">
        <v>6</v>
      </c>
      <c r="H21" s="173">
        <v>4</v>
      </c>
      <c r="I21" s="173">
        <v>3</v>
      </c>
      <c r="J21" s="173">
        <v>11</v>
      </c>
      <c r="K21" s="173">
        <v>5</v>
      </c>
      <c r="L21" s="173">
        <v>4</v>
      </c>
      <c r="M21" s="173">
        <v>9</v>
      </c>
      <c r="N21" s="173">
        <v>15</v>
      </c>
      <c r="O21" s="173">
        <v>5</v>
      </c>
      <c r="P21" s="173">
        <v>7</v>
      </c>
      <c r="Q21" s="173">
        <v>7</v>
      </c>
      <c r="R21" s="173">
        <v>10</v>
      </c>
      <c r="S21" s="174">
        <v>8</v>
      </c>
      <c r="T21" s="173">
        <v>9</v>
      </c>
      <c r="U21" s="173">
        <v>7</v>
      </c>
      <c r="V21" s="173">
        <v>8</v>
      </c>
      <c r="W21" s="173">
        <v>8</v>
      </c>
      <c r="X21" s="175">
        <v>3</v>
      </c>
      <c r="Y21" s="173">
        <v>6</v>
      </c>
      <c r="Z21" s="173">
        <v>13</v>
      </c>
      <c r="AA21" s="175">
        <v>7</v>
      </c>
      <c r="AB21" s="175">
        <v>7</v>
      </c>
      <c r="AC21" s="175">
        <v>3</v>
      </c>
      <c r="AD21" s="175">
        <v>3</v>
      </c>
      <c r="AE21" s="175">
        <v>3</v>
      </c>
      <c r="AF21" s="173">
        <v>4</v>
      </c>
      <c r="AG21" s="57">
        <f t="shared" si="0"/>
        <v>202</v>
      </c>
      <c r="AH21" s="213">
        <v>4</v>
      </c>
      <c r="AI21" s="214">
        <v>7</v>
      </c>
      <c r="AJ21" s="214">
        <v>3</v>
      </c>
      <c r="AK21" s="214">
        <v>7</v>
      </c>
      <c r="AL21" s="214">
        <v>7</v>
      </c>
      <c r="AM21" s="214">
        <v>10</v>
      </c>
      <c r="AN21" s="214">
        <v>14</v>
      </c>
      <c r="AO21" s="214">
        <v>9</v>
      </c>
      <c r="AP21" s="214">
        <v>4</v>
      </c>
      <c r="AQ21" s="214">
        <v>6</v>
      </c>
      <c r="AR21" s="214">
        <v>6</v>
      </c>
      <c r="AS21" s="214">
        <v>13</v>
      </c>
      <c r="AT21" s="214">
        <v>5</v>
      </c>
      <c r="AU21" s="52">
        <v>9</v>
      </c>
      <c r="AV21" s="52">
        <v>15</v>
      </c>
      <c r="AW21" s="52">
        <v>6</v>
      </c>
      <c r="AX21" s="174">
        <v>9</v>
      </c>
      <c r="AY21" s="46">
        <v>2</v>
      </c>
      <c r="AZ21" s="52">
        <v>10</v>
      </c>
      <c r="BA21" s="52">
        <v>8</v>
      </c>
      <c r="BB21" s="52">
        <v>7</v>
      </c>
      <c r="BC21" s="52">
        <v>5</v>
      </c>
      <c r="BD21" s="52">
        <v>6</v>
      </c>
      <c r="BE21" s="52">
        <v>11</v>
      </c>
      <c r="BF21" s="52">
        <v>4</v>
      </c>
      <c r="BG21" s="214">
        <v>13</v>
      </c>
      <c r="BH21" s="46">
        <v>3</v>
      </c>
      <c r="BI21" s="45">
        <v>7</v>
      </c>
      <c r="BJ21" s="171">
        <f t="shared" si="1"/>
        <v>210</v>
      </c>
      <c r="BK21" s="56">
        <f t="shared" si="2"/>
        <v>412</v>
      </c>
      <c r="BM21" s="148" t="s">
        <v>87</v>
      </c>
      <c r="BN21" s="75">
        <f t="shared" si="3"/>
        <v>434</v>
      </c>
      <c r="BP21" s="2">
        <v>18</v>
      </c>
      <c r="BQ21" s="2" t="s">
        <v>6</v>
      </c>
      <c r="BR21" s="75">
        <v>532</v>
      </c>
    </row>
    <row r="22" spans="1:70" ht="21" customHeight="1">
      <c r="A22" s="147">
        <v>19</v>
      </c>
      <c r="B22" s="148" t="s">
        <v>46</v>
      </c>
      <c r="C22" s="172">
        <v>0</v>
      </c>
      <c r="D22" s="173">
        <v>7</v>
      </c>
      <c r="E22" s="173">
        <v>3</v>
      </c>
      <c r="F22" s="173">
        <v>4</v>
      </c>
      <c r="G22" s="173">
        <v>6</v>
      </c>
      <c r="H22" s="173">
        <v>1</v>
      </c>
      <c r="I22" s="173">
        <v>4</v>
      </c>
      <c r="J22" s="173">
        <v>6</v>
      </c>
      <c r="K22" s="173">
        <v>0</v>
      </c>
      <c r="L22" s="173">
        <v>2</v>
      </c>
      <c r="M22" s="173">
        <v>3</v>
      </c>
      <c r="N22" s="173">
        <v>5</v>
      </c>
      <c r="O22" s="173">
        <v>4</v>
      </c>
      <c r="P22" s="173">
        <v>7</v>
      </c>
      <c r="Q22" s="173">
        <v>4</v>
      </c>
      <c r="R22" s="173">
        <v>4</v>
      </c>
      <c r="S22" s="174">
        <v>4</v>
      </c>
      <c r="T22" s="173">
        <v>8</v>
      </c>
      <c r="U22" s="173">
        <v>0</v>
      </c>
      <c r="V22" s="173">
        <v>5</v>
      </c>
      <c r="W22" s="173">
        <v>4</v>
      </c>
      <c r="X22" s="175">
        <v>1</v>
      </c>
      <c r="Y22" s="173">
        <v>4</v>
      </c>
      <c r="Z22" s="173">
        <v>4</v>
      </c>
      <c r="AA22" s="175">
        <v>1</v>
      </c>
      <c r="AB22" s="175">
        <v>4</v>
      </c>
      <c r="AC22" s="175">
        <v>6</v>
      </c>
      <c r="AD22" s="175">
        <v>2</v>
      </c>
      <c r="AE22" s="175">
        <v>3</v>
      </c>
      <c r="AF22" s="173">
        <v>2</v>
      </c>
      <c r="AG22" s="57">
        <f t="shared" si="0"/>
        <v>108</v>
      </c>
      <c r="AH22" s="213">
        <v>2</v>
      </c>
      <c r="AI22" s="214">
        <v>10</v>
      </c>
      <c r="AJ22" s="214">
        <v>1</v>
      </c>
      <c r="AK22" s="214">
        <v>1</v>
      </c>
      <c r="AL22" s="214">
        <v>3</v>
      </c>
      <c r="AM22" s="214">
        <v>2</v>
      </c>
      <c r="AN22" s="214">
        <v>3</v>
      </c>
      <c r="AO22" s="214">
        <v>7</v>
      </c>
      <c r="AP22" s="214">
        <v>1</v>
      </c>
      <c r="AQ22" s="214">
        <v>5</v>
      </c>
      <c r="AR22" s="214">
        <v>3</v>
      </c>
      <c r="AS22" s="214">
        <v>2</v>
      </c>
      <c r="AT22" s="214">
        <v>6</v>
      </c>
      <c r="AU22" s="52">
        <v>5</v>
      </c>
      <c r="AV22" s="52">
        <v>1</v>
      </c>
      <c r="AW22" s="52">
        <v>2</v>
      </c>
      <c r="AX22" s="174">
        <v>5</v>
      </c>
      <c r="AY22" s="46">
        <v>2</v>
      </c>
      <c r="AZ22" s="52">
        <v>4</v>
      </c>
      <c r="BA22" s="52">
        <v>1</v>
      </c>
      <c r="BB22" s="52">
        <v>1</v>
      </c>
      <c r="BC22" s="52">
        <v>0</v>
      </c>
      <c r="BD22" s="52">
        <v>2</v>
      </c>
      <c r="BE22" s="52">
        <v>3</v>
      </c>
      <c r="BF22" s="52">
        <v>3</v>
      </c>
      <c r="BG22" s="214">
        <v>2</v>
      </c>
      <c r="BH22" s="46">
        <v>6</v>
      </c>
      <c r="BI22" s="45">
        <v>3</v>
      </c>
      <c r="BJ22" s="171">
        <f t="shared" si="1"/>
        <v>86</v>
      </c>
      <c r="BK22" s="56">
        <f t="shared" si="2"/>
        <v>194</v>
      </c>
      <c r="BM22" s="148" t="s">
        <v>46</v>
      </c>
      <c r="BN22" s="75">
        <f t="shared" si="3"/>
        <v>208</v>
      </c>
      <c r="BP22" s="2">
        <v>19</v>
      </c>
      <c r="BQ22" s="2" t="s">
        <v>207</v>
      </c>
      <c r="BR22" s="75">
        <v>501</v>
      </c>
    </row>
    <row r="23" spans="1:70" ht="21" customHeight="1">
      <c r="A23" s="147">
        <v>20</v>
      </c>
      <c r="B23" s="148" t="s">
        <v>5</v>
      </c>
      <c r="C23" s="172">
        <v>15</v>
      </c>
      <c r="D23" s="173">
        <v>9</v>
      </c>
      <c r="E23" s="173">
        <v>12</v>
      </c>
      <c r="F23" s="173">
        <v>7</v>
      </c>
      <c r="G23" s="173">
        <v>11</v>
      </c>
      <c r="H23" s="173">
        <v>17</v>
      </c>
      <c r="I23" s="173">
        <v>8</v>
      </c>
      <c r="J23" s="173">
        <v>11</v>
      </c>
      <c r="K23" s="173">
        <v>13</v>
      </c>
      <c r="L23" s="173">
        <v>11</v>
      </c>
      <c r="M23" s="173">
        <v>8</v>
      </c>
      <c r="N23" s="173">
        <v>13</v>
      </c>
      <c r="O23" s="173">
        <v>31</v>
      </c>
      <c r="P23" s="173">
        <v>6</v>
      </c>
      <c r="Q23" s="173">
        <v>12</v>
      </c>
      <c r="R23" s="173">
        <v>6</v>
      </c>
      <c r="S23" s="174">
        <v>8</v>
      </c>
      <c r="T23" s="173">
        <v>6</v>
      </c>
      <c r="U23" s="173">
        <v>2</v>
      </c>
      <c r="V23" s="173">
        <v>12</v>
      </c>
      <c r="W23" s="173">
        <v>7</v>
      </c>
      <c r="X23" s="175">
        <v>10</v>
      </c>
      <c r="Y23" s="173">
        <v>9</v>
      </c>
      <c r="Z23" s="173">
        <v>17</v>
      </c>
      <c r="AA23" s="175">
        <v>9</v>
      </c>
      <c r="AB23" s="175">
        <v>10</v>
      </c>
      <c r="AC23" s="175">
        <v>9</v>
      </c>
      <c r="AD23" s="175">
        <v>4</v>
      </c>
      <c r="AE23" s="175">
        <v>6</v>
      </c>
      <c r="AF23" s="173">
        <v>4</v>
      </c>
      <c r="AG23" s="57">
        <f t="shared" si="0"/>
        <v>303</v>
      </c>
      <c r="AH23" s="213">
        <v>14</v>
      </c>
      <c r="AI23" s="214">
        <v>21</v>
      </c>
      <c r="AJ23" s="214">
        <v>17</v>
      </c>
      <c r="AK23" s="214">
        <v>15</v>
      </c>
      <c r="AL23" s="214">
        <v>13</v>
      </c>
      <c r="AM23" s="214">
        <v>16</v>
      </c>
      <c r="AN23" s="214">
        <v>19</v>
      </c>
      <c r="AO23" s="214">
        <v>19</v>
      </c>
      <c r="AP23" s="214">
        <v>40</v>
      </c>
      <c r="AQ23" s="214">
        <v>12</v>
      </c>
      <c r="AR23" s="214">
        <v>19</v>
      </c>
      <c r="AS23" s="214">
        <v>23</v>
      </c>
      <c r="AT23" s="214">
        <v>12</v>
      </c>
      <c r="AU23" s="52">
        <v>23</v>
      </c>
      <c r="AV23" s="52">
        <v>21</v>
      </c>
      <c r="AW23" s="52">
        <v>12</v>
      </c>
      <c r="AX23" s="174">
        <v>34</v>
      </c>
      <c r="AY23" s="46">
        <v>14</v>
      </c>
      <c r="AZ23" s="52">
        <v>31</v>
      </c>
      <c r="BA23" s="52">
        <v>8</v>
      </c>
      <c r="BB23" s="52">
        <v>25</v>
      </c>
      <c r="BC23" s="52">
        <v>20</v>
      </c>
      <c r="BD23" s="52">
        <v>18</v>
      </c>
      <c r="BE23" s="52">
        <v>13</v>
      </c>
      <c r="BF23" s="52">
        <v>20</v>
      </c>
      <c r="BG23" s="214">
        <v>12</v>
      </c>
      <c r="BH23" s="46">
        <v>20</v>
      </c>
      <c r="BI23" s="45">
        <v>16</v>
      </c>
      <c r="BJ23" s="171">
        <f t="shared" si="1"/>
        <v>527</v>
      </c>
      <c r="BK23" s="56">
        <f t="shared" si="2"/>
        <v>830</v>
      </c>
      <c r="BM23" s="148" t="s">
        <v>5</v>
      </c>
      <c r="BN23" s="75">
        <f t="shared" si="3"/>
        <v>908</v>
      </c>
      <c r="BP23" s="2">
        <v>20</v>
      </c>
      <c r="BQ23" s="2" t="s">
        <v>52</v>
      </c>
      <c r="BR23" s="75">
        <v>473</v>
      </c>
    </row>
    <row r="24" spans="1:70" ht="21" customHeight="1">
      <c r="A24" s="147">
        <v>21</v>
      </c>
      <c r="B24" s="148" t="s">
        <v>212</v>
      </c>
      <c r="C24" s="172">
        <v>7</v>
      </c>
      <c r="D24" s="173">
        <v>9</v>
      </c>
      <c r="E24" s="173">
        <v>16</v>
      </c>
      <c r="F24" s="173">
        <v>10</v>
      </c>
      <c r="G24" s="173">
        <v>6</v>
      </c>
      <c r="H24" s="173">
        <v>9</v>
      </c>
      <c r="I24" s="173">
        <v>3</v>
      </c>
      <c r="J24" s="173">
        <v>2</v>
      </c>
      <c r="K24" s="173">
        <v>5</v>
      </c>
      <c r="L24" s="173">
        <v>4</v>
      </c>
      <c r="M24" s="173">
        <v>10</v>
      </c>
      <c r="N24" s="173">
        <v>7</v>
      </c>
      <c r="O24" s="173">
        <v>3</v>
      </c>
      <c r="P24" s="173">
        <v>2</v>
      </c>
      <c r="Q24" s="173">
        <v>4</v>
      </c>
      <c r="R24" s="173">
        <v>6</v>
      </c>
      <c r="S24" s="174">
        <v>3</v>
      </c>
      <c r="T24" s="173">
        <v>2</v>
      </c>
      <c r="U24" s="173">
        <v>1</v>
      </c>
      <c r="V24" s="173">
        <v>1</v>
      </c>
      <c r="W24" s="173">
        <v>7</v>
      </c>
      <c r="X24" s="175">
        <v>11</v>
      </c>
      <c r="Y24" s="173">
        <v>7</v>
      </c>
      <c r="Z24" s="173">
        <v>5</v>
      </c>
      <c r="AA24" s="175">
        <v>16</v>
      </c>
      <c r="AB24" s="175">
        <v>8</v>
      </c>
      <c r="AC24" s="175">
        <v>9</v>
      </c>
      <c r="AD24" s="175">
        <v>7</v>
      </c>
      <c r="AE24" s="175">
        <v>5</v>
      </c>
      <c r="AF24" s="173">
        <v>7</v>
      </c>
      <c r="AG24" s="57">
        <f t="shared" si="0"/>
        <v>192</v>
      </c>
      <c r="AH24" s="213">
        <v>20</v>
      </c>
      <c r="AI24" s="214">
        <v>18</v>
      </c>
      <c r="AJ24" s="214">
        <v>14</v>
      </c>
      <c r="AK24" s="214">
        <v>8</v>
      </c>
      <c r="AL24" s="214">
        <v>13</v>
      </c>
      <c r="AM24" s="214">
        <v>12</v>
      </c>
      <c r="AN24" s="214">
        <v>19</v>
      </c>
      <c r="AO24" s="214">
        <v>8</v>
      </c>
      <c r="AP24" s="214">
        <v>8</v>
      </c>
      <c r="AQ24" s="214">
        <v>11</v>
      </c>
      <c r="AR24" s="214">
        <v>10</v>
      </c>
      <c r="AS24" s="214">
        <v>31</v>
      </c>
      <c r="AT24" s="214">
        <v>17</v>
      </c>
      <c r="AU24" s="52">
        <v>20</v>
      </c>
      <c r="AV24" s="52">
        <v>17</v>
      </c>
      <c r="AW24" s="52">
        <v>14</v>
      </c>
      <c r="AX24" s="174">
        <v>27</v>
      </c>
      <c r="AY24" s="46">
        <v>13</v>
      </c>
      <c r="AZ24" s="52">
        <v>2</v>
      </c>
      <c r="BA24" s="52">
        <v>13</v>
      </c>
      <c r="BB24" s="52">
        <v>16</v>
      </c>
      <c r="BC24" s="52">
        <v>24</v>
      </c>
      <c r="BD24" s="52">
        <v>13</v>
      </c>
      <c r="BE24" s="52">
        <v>18</v>
      </c>
      <c r="BF24" s="52">
        <v>6</v>
      </c>
      <c r="BG24" s="214">
        <v>12</v>
      </c>
      <c r="BH24" s="46">
        <v>8</v>
      </c>
      <c r="BI24" s="45">
        <v>10</v>
      </c>
      <c r="BJ24" s="171">
        <f t="shared" si="1"/>
        <v>402</v>
      </c>
      <c r="BK24" s="56">
        <f t="shared" si="2"/>
        <v>594</v>
      </c>
      <c r="BM24" s="148" t="s">
        <v>212</v>
      </c>
      <c r="BN24" s="75">
        <f t="shared" si="3"/>
        <v>627</v>
      </c>
      <c r="BP24" s="2">
        <v>21</v>
      </c>
      <c r="BQ24" s="2" t="s">
        <v>87</v>
      </c>
      <c r="BR24" s="75">
        <v>434</v>
      </c>
    </row>
    <row r="25" spans="1:70" ht="21" customHeight="1">
      <c r="A25" s="147">
        <v>22</v>
      </c>
      <c r="B25" s="148" t="s">
        <v>213</v>
      </c>
      <c r="C25" s="172">
        <v>4</v>
      </c>
      <c r="D25" s="173">
        <v>9</v>
      </c>
      <c r="E25" s="173">
        <v>9</v>
      </c>
      <c r="F25" s="173">
        <v>12</v>
      </c>
      <c r="G25" s="173">
        <v>12</v>
      </c>
      <c r="H25" s="173">
        <v>10</v>
      </c>
      <c r="I25" s="173">
        <v>11</v>
      </c>
      <c r="J25" s="173">
        <v>14</v>
      </c>
      <c r="K25" s="173">
        <v>18</v>
      </c>
      <c r="L25" s="173">
        <v>8</v>
      </c>
      <c r="M25" s="173">
        <v>16</v>
      </c>
      <c r="N25" s="173">
        <v>5</v>
      </c>
      <c r="O25" s="173">
        <v>21</v>
      </c>
      <c r="P25" s="173">
        <v>10</v>
      </c>
      <c r="Q25" s="173">
        <v>5</v>
      </c>
      <c r="R25" s="173">
        <v>13</v>
      </c>
      <c r="S25" s="174">
        <v>6</v>
      </c>
      <c r="T25" s="173">
        <v>12</v>
      </c>
      <c r="U25" s="173">
        <v>21</v>
      </c>
      <c r="V25" s="173">
        <v>7</v>
      </c>
      <c r="W25" s="173">
        <v>9</v>
      </c>
      <c r="X25" s="175">
        <v>8</v>
      </c>
      <c r="Y25" s="173">
        <v>11</v>
      </c>
      <c r="Z25" s="173">
        <v>19</v>
      </c>
      <c r="AA25" s="175">
        <v>11</v>
      </c>
      <c r="AB25" s="175">
        <v>10</v>
      </c>
      <c r="AC25" s="175">
        <v>8</v>
      </c>
      <c r="AD25" s="175">
        <v>11</v>
      </c>
      <c r="AE25" s="175">
        <v>10</v>
      </c>
      <c r="AF25" s="173">
        <v>7</v>
      </c>
      <c r="AG25" s="57">
        <f t="shared" si="0"/>
        <v>327</v>
      </c>
      <c r="AH25" s="213">
        <v>13</v>
      </c>
      <c r="AI25" s="214">
        <v>7</v>
      </c>
      <c r="AJ25" s="214">
        <v>9</v>
      </c>
      <c r="AK25" s="214">
        <v>6</v>
      </c>
      <c r="AL25" s="214">
        <v>8</v>
      </c>
      <c r="AM25" s="214">
        <v>10</v>
      </c>
      <c r="AN25" s="214">
        <v>10</v>
      </c>
      <c r="AO25" s="214">
        <v>4</v>
      </c>
      <c r="AP25" s="214">
        <v>4</v>
      </c>
      <c r="AQ25" s="214">
        <v>3</v>
      </c>
      <c r="AR25" s="214">
        <v>5</v>
      </c>
      <c r="AS25" s="214">
        <v>9</v>
      </c>
      <c r="AT25" s="214">
        <v>8</v>
      </c>
      <c r="AU25" s="52">
        <v>15</v>
      </c>
      <c r="AV25" s="52">
        <v>10</v>
      </c>
      <c r="AW25" s="52">
        <v>15</v>
      </c>
      <c r="AX25" s="174">
        <v>8</v>
      </c>
      <c r="AY25" s="46">
        <v>1</v>
      </c>
      <c r="AZ25" s="52">
        <v>6</v>
      </c>
      <c r="BA25" s="52">
        <v>4</v>
      </c>
      <c r="BB25" s="52">
        <v>2</v>
      </c>
      <c r="BC25" s="52">
        <v>11</v>
      </c>
      <c r="BD25" s="52">
        <v>6</v>
      </c>
      <c r="BE25" s="52">
        <v>14</v>
      </c>
      <c r="BF25" s="52">
        <v>8</v>
      </c>
      <c r="BG25" s="214">
        <v>5</v>
      </c>
      <c r="BH25" s="46">
        <v>3</v>
      </c>
      <c r="BI25" s="45">
        <v>5</v>
      </c>
      <c r="BJ25" s="171">
        <f t="shared" si="1"/>
        <v>209</v>
      </c>
      <c r="BK25" s="56">
        <f t="shared" si="2"/>
        <v>536</v>
      </c>
      <c r="BM25" s="148" t="s">
        <v>213</v>
      </c>
      <c r="BN25" s="75">
        <f t="shared" si="3"/>
        <v>580</v>
      </c>
      <c r="BP25" s="2">
        <v>22</v>
      </c>
      <c r="BQ25" s="2" t="s">
        <v>32</v>
      </c>
      <c r="BR25" s="75">
        <v>428</v>
      </c>
    </row>
    <row r="26" spans="1:70" ht="21" customHeight="1">
      <c r="A26" s="147">
        <v>23</v>
      </c>
      <c r="B26" s="148" t="s">
        <v>6</v>
      </c>
      <c r="C26" s="172">
        <v>3</v>
      </c>
      <c r="D26" s="173">
        <v>17</v>
      </c>
      <c r="E26" s="173">
        <v>2</v>
      </c>
      <c r="F26" s="173">
        <v>8</v>
      </c>
      <c r="G26" s="173">
        <v>5</v>
      </c>
      <c r="H26" s="173">
        <v>10</v>
      </c>
      <c r="I26" s="173">
        <v>10</v>
      </c>
      <c r="J26" s="173">
        <v>8</v>
      </c>
      <c r="K26" s="173">
        <v>9</v>
      </c>
      <c r="L26" s="173">
        <v>1</v>
      </c>
      <c r="M26" s="173">
        <v>4</v>
      </c>
      <c r="N26" s="173">
        <v>6</v>
      </c>
      <c r="O26" s="173">
        <v>2</v>
      </c>
      <c r="P26" s="173">
        <v>9</v>
      </c>
      <c r="Q26" s="173">
        <v>10</v>
      </c>
      <c r="R26" s="173">
        <v>7</v>
      </c>
      <c r="S26" s="174">
        <v>8</v>
      </c>
      <c r="T26" s="173">
        <v>1</v>
      </c>
      <c r="U26" s="173">
        <v>4</v>
      </c>
      <c r="V26" s="173">
        <v>8</v>
      </c>
      <c r="W26" s="173">
        <v>8</v>
      </c>
      <c r="X26" s="175">
        <v>4</v>
      </c>
      <c r="Y26" s="173">
        <v>6</v>
      </c>
      <c r="Z26" s="173">
        <v>2</v>
      </c>
      <c r="AA26" s="175">
        <v>2</v>
      </c>
      <c r="AB26" s="175">
        <v>10</v>
      </c>
      <c r="AC26" s="175">
        <v>6</v>
      </c>
      <c r="AD26" s="175">
        <v>10</v>
      </c>
      <c r="AE26" s="175">
        <v>5</v>
      </c>
      <c r="AF26" s="173">
        <v>7</v>
      </c>
      <c r="AG26" s="57">
        <f t="shared" si="0"/>
        <v>192</v>
      </c>
      <c r="AH26" s="213">
        <v>10</v>
      </c>
      <c r="AI26" s="214">
        <v>14</v>
      </c>
      <c r="AJ26" s="214">
        <v>9</v>
      </c>
      <c r="AK26" s="214">
        <v>9</v>
      </c>
      <c r="AL26" s="214">
        <v>7</v>
      </c>
      <c r="AM26" s="214">
        <v>11</v>
      </c>
      <c r="AN26" s="214">
        <v>4</v>
      </c>
      <c r="AO26" s="214">
        <v>4</v>
      </c>
      <c r="AP26" s="214">
        <v>8</v>
      </c>
      <c r="AQ26" s="214">
        <v>22</v>
      </c>
      <c r="AR26" s="214">
        <v>37</v>
      </c>
      <c r="AS26" s="214">
        <v>9</v>
      </c>
      <c r="AT26" s="214">
        <v>9</v>
      </c>
      <c r="AU26" s="52">
        <v>12</v>
      </c>
      <c r="AV26" s="52">
        <v>20</v>
      </c>
      <c r="AW26" s="52">
        <v>7</v>
      </c>
      <c r="AX26" s="174">
        <v>13</v>
      </c>
      <c r="AY26" s="46">
        <v>5</v>
      </c>
      <c r="AZ26" s="52">
        <v>12</v>
      </c>
      <c r="BA26" s="52">
        <v>9</v>
      </c>
      <c r="BB26" s="52">
        <v>6</v>
      </c>
      <c r="BC26" s="52">
        <v>6</v>
      </c>
      <c r="BD26" s="52">
        <v>10</v>
      </c>
      <c r="BE26" s="52">
        <v>18</v>
      </c>
      <c r="BF26" s="52">
        <v>11</v>
      </c>
      <c r="BG26" s="214">
        <v>16</v>
      </c>
      <c r="BH26" s="46">
        <v>7</v>
      </c>
      <c r="BI26" s="45">
        <v>6</v>
      </c>
      <c r="BJ26" s="171">
        <f t="shared" si="1"/>
        <v>311</v>
      </c>
      <c r="BK26" s="56">
        <f t="shared" si="2"/>
        <v>503</v>
      </c>
      <c r="BM26" s="148" t="s">
        <v>6</v>
      </c>
      <c r="BN26" s="75">
        <f t="shared" si="3"/>
        <v>532</v>
      </c>
      <c r="BP26" s="2">
        <v>23</v>
      </c>
      <c r="BQ26" s="2" t="s">
        <v>31</v>
      </c>
      <c r="BR26" s="75">
        <v>395</v>
      </c>
    </row>
    <row r="27" spans="1:70" ht="21" customHeight="1">
      <c r="A27" s="147">
        <v>24</v>
      </c>
      <c r="B27" s="148" t="s">
        <v>214</v>
      </c>
      <c r="C27" s="172">
        <v>18</v>
      </c>
      <c r="D27" s="173">
        <v>18</v>
      </c>
      <c r="E27" s="173">
        <v>19</v>
      </c>
      <c r="F27" s="173">
        <v>12</v>
      </c>
      <c r="G27" s="173">
        <v>12</v>
      </c>
      <c r="H27" s="173">
        <v>17</v>
      </c>
      <c r="I27" s="173">
        <v>23</v>
      </c>
      <c r="J27" s="173">
        <v>14</v>
      </c>
      <c r="K27" s="173">
        <v>18</v>
      </c>
      <c r="L27" s="173">
        <v>13</v>
      </c>
      <c r="M27" s="173">
        <v>15</v>
      </c>
      <c r="N27" s="173">
        <v>15</v>
      </c>
      <c r="O27" s="173">
        <v>22</v>
      </c>
      <c r="P27" s="173">
        <v>14</v>
      </c>
      <c r="Q27" s="173">
        <v>10</v>
      </c>
      <c r="R27" s="173">
        <v>18</v>
      </c>
      <c r="S27" s="174">
        <v>23</v>
      </c>
      <c r="T27" s="173">
        <v>25</v>
      </c>
      <c r="U27" s="173">
        <v>18</v>
      </c>
      <c r="V27" s="173">
        <v>7</v>
      </c>
      <c r="W27" s="173">
        <v>3</v>
      </c>
      <c r="X27" s="175">
        <v>15</v>
      </c>
      <c r="Y27" s="173">
        <v>12</v>
      </c>
      <c r="Z27" s="173">
        <v>10</v>
      </c>
      <c r="AA27" s="175">
        <v>29</v>
      </c>
      <c r="AB27" s="175">
        <v>22</v>
      </c>
      <c r="AC27" s="175">
        <v>15</v>
      </c>
      <c r="AD27" s="175">
        <v>20</v>
      </c>
      <c r="AE27" s="175">
        <v>17</v>
      </c>
      <c r="AF27" s="173">
        <v>20</v>
      </c>
      <c r="AG27" s="57">
        <f t="shared" si="0"/>
        <v>494</v>
      </c>
      <c r="AH27" s="213">
        <v>4</v>
      </c>
      <c r="AI27" s="214">
        <v>5</v>
      </c>
      <c r="AJ27" s="214">
        <v>7</v>
      </c>
      <c r="AK27" s="214">
        <v>3</v>
      </c>
      <c r="AL27" s="214">
        <v>7</v>
      </c>
      <c r="AM27" s="214">
        <v>7</v>
      </c>
      <c r="AN27" s="214">
        <v>12</v>
      </c>
      <c r="AO27" s="214">
        <v>7</v>
      </c>
      <c r="AP27" s="214">
        <v>5</v>
      </c>
      <c r="AQ27" s="214">
        <v>8</v>
      </c>
      <c r="AR27" s="214">
        <v>3</v>
      </c>
      <c r="AS27" s="214">
        <v>4</v>
      </c>
      <c r="AT27" s="214">
        <v>2</v>
      </c>
      <c r="AU27" s="52">
        <v>8</v>
      </c>
      <c r="AV27" s="52">
        <v>2</v>
      </c>
      <c r="AW27" s="52">
        <v>10</v>
      </c>
      <c r="AX27" s="174">
        <v>4</v>
      </c>
      <c r="AY27" s="46">
        <v>3</v>
      </c>
      <c r="AZ27" s="52">
        <v>4</v>
      </c>
      <c r="BA27" s="52">
        <v>6</v>
      </c>
      <c r="BB27" s="52">
        <v>16</v>
      </c>
      <c r="BC27" s="52">
        <v>5</v>
      </c>
      <c r="BD27" s="52">
        <v>6</v>
      </c>
      <c r="BE27" s="52">
        <v>4</v>
      </c>
      <c r="BF27" s="52">
        <v>8</v>
      </c>
      <c r="BG27" s="214">
        <v>9</v>
      </c>
      <c r="BH27" s="46">
        <v>1</v>
      </c>
      <c r="BI27" s="45">
        <v>5</v>
      </c>
      <c r="BJ27" s="171">
        <f t="shared" si="1"/>
        <v>165</v>
      </c>
      <c r="BK27" s="56">
        <f t="shared" si="2"/>
        <v>659</v>
      </c>
      <c r="BM27" s="148" t="s">
        <v>214</v>
      </c>
      <c r="BN27" s="75">
        <f t="shared" si="3"/>
        <v>677</v>
      </c>
      <c r="BP27" s="2">
        <v>24</v>
      </c>
      <c r="BQ27" s="2" t="s">
        <v>206</v>
      </c>
      <c r="BR27" s="75">
        <v>374</v>
      </c>
    </row>
    <row r="28" spans="1:70" ht="21" customHeight="1">
      <c r="A28" s="147">
        <v>25</v>
      </c>
      <c r="B28" s="148" t="s">
        <v>36</v>
      </c>
      <c r="C28" s="172">
        <v>26</v>
      </c>
      <c r="D28" s="173">
        <v>25</v>
      </c>
      <c r="E28" s="173">
        <v>22</v>
      </c>
      <c r="F28" s="173">
        <v>26</v>
      </c>
      <c r="G28" s="173">
        <v>22</v>
      </c>
      <c r="H28" s="173">
        <v>27</v>
      </c>
      <c r="I28" s="173">
        <v>13</v>
      </c>
      <c r="J28" s="173">
        <v>29</v>
      </c>
      <c r="K28" s="173">
        <v>16</v>
      </c>
      <c r="L28" s="173">
        <v>12</v>
      </c>
      <c r="M28" s="173">
        <v>22</v>
      </c>
      <c r="N28" s="173">
        <v>16</v>
      </c>
      <c r="O28" s="173">
        <v>23</v>
      </c>
      <c r="P28" s="173">
        <v>21</v>
      </c>
      <c r="Q28" s="173">
        <v>19</v>
      </c>
      <c r="R28" s="173">
        <v>18</v>
      </c>
      <c r="S28" s="174">
        <v>20</v>
      </c>
      <c r="T28" s="173">
        <v>37</v>
      </c>
      <c r="U28" s="173">
        <v>29</v>
      </c>
      <c r="V28" s="173">
        <v>30</v>
      </c>
      <c r="W28" s="173">
        <v>21</v>
      </c>
      <c r="X28" s="175">
        <v>11</v>
      </c>
      <c r="Y28" s="173">
        <v>20</v>
      </c>
      <c r="Z28" s="173">
        <v>24</v>
      </c>
      <c r="AA28" s="175">
        <v>21</v>
      </c>
      <c r="AB28" s="175">
        <v>31</v>
      </c>
      <c r="AC28" s="175">
        <v>22</v>
      </c>
      <c r="AD28" s="175">
        <v>25</v>
      </c>
      <c r="AE28" s="175">
        <v>30</v>
      </c>
      <c r="AF28" s="173">
        <v>19</v>
      </c>
      <c r="AG28" s="57">
        <f t="shared" si="0"/>
        <v>677</v>
      </c>
      <c r="AH28" s="213">
        <v>11</v>
      </c>
      <c r="AI28" s="214">
        <v>9</v>
      </c>
      <c r="AJ28" s="214">
        <v>14</v>
      </c>
      <c r="AK28" s="214">
        <v>14</v>
      </c>
      <c r="AL28" s="214">
        <v>13</v>
      </c>
      <c r="AM28" s="214">
        <v>15</v>
      </c>
      <c r="AN28" s="214">
        <v>14</v>
      </c>
      <c r="AO28" s="214">
        <v>9</v>
      </c>
      <c r="AP28" s="214">
        <v>11</v>
      </c>
      <c r="AQ28" s="214">
        <v>10</v>
      </c>
      <c r="AR28" s="214">
        <v>6</v>
      </c>
      <c r="AS28" s="214">
        <v>10</v>
      </c>
      <c r="AT28" s="214">
        <v>8</v>
      </c>
      <c r="AU28" s="52">
        <v>10</v>
      </c>
      <c r="AV28" s="52">
        <v>18</v>
      </c>
      <c r="AW28" s="52">
        <v>3</v>
      </c>
      <c r="AX28" s="174">
        <v>16</v>
      </c>
      <c r="AY28" s="46">
        <v>12</v>
      </c>
      <c r="AZ28" s="52">
        <v>11</v>
      </c>
      <c r="BA28" s="52">
        <v>13</v>
      </c>
      <c r="BB28" s="52">
        <v>13</v>
      </c>
      <c r="BC28" s="52">
        <v>9</v>
      </c>
      <c r="BD28" s="52">
        <v>14</v>
      </c>
      <c r="BE28" s="52">
        <v>13</v>
      </c>
      <c r="BF28" s="52">
        <v>11</v>
      </c>
      <c r="BG28" s="214">
        <v>10</v>
      </c>
      <c r="BH28" s="46">
        <v>12</v>
      </c>
      <c r="BI28" s="45">
        <v>4</v>
      </c>
      <c r="BJ28" s="171">
        <f t="shared" si="1"/>
        <v>313</v>
      </c>
      <c r="BK28" s="56">
        <f t="shared" si="2"/>
        <v>990</v>
      </c>
      <c r="BM28" s="148" t="s">
        <v>36</v>
      </c>
      <c r="BN28" s="75">
        <f t="shared" si="3"/>
        <v>1052</v>
      </c>
      <c r="BP28" s="2">
        <v>25</v>
      </c>
      <c r="BQ28" s="2" t="s">
        <v>216</v>
      </c>
      <c r="BR28" s="75">
        <v>337</v>
      </c>
    </row>
    <row r="29" spans="1:70" ht="21" customHeight="1">
      <c r="A29" s="147">
        <v>26</v>
      </c>
      <c r="B29" s="148" t="s">
        <v>37</v>
      </c>
      <c r="C29" s="172">
        <v>3</v>
      </c>
      <c r="D29" s="173">
        <v>4</v>
      </c>
      <c r="E29" s="173">
        <v>0</v>
      </c>
      <c r="F29" s="173">
        <v>3</v>
      </c>
      <c r="G29" s="173">
        <v>4</v>
      </c>
      <c r="H29" s="173">
        <v>4</v>
      </c>
      <c r="I29" s="173">
        <v>1</v>
      </c>
      <c r="J29" s="173">
        <v>5</v>
      </c>
      <c r="K29" s="173">
        <v>3</v>
      </c>
      <c r="L29" s="173">
        <v>6</v>
      </c>
      <c r="M29" s="173">
        <v>5</v>
      </c>
      <c r="N29" s="173">
        <v>4</v>
      </c>
      <c r="O29" s="173">
        <v>2</v>
      </c>
      <c r="P29" s="173">
        <v>0</v>
      </c>
      <c r="Q29" s="173">
        <v>6</v>
      </c>
      <c r="R29" s="173">
        <v>9</v>
      </c>
      <c r="S29" s="174">
        <v>8</v>
      </c>
      <c r="T29" s="173">
        <v>2</v>
      </c>
      <c r="U29" s="173">
        <v>7</v>
      </c>
      <c r="V29" s="173">
        <v>0</v>
      </c>
      <c r="W29" s="173">
        <v>3</v>
      </c>
      <c r="X29" s="175">
        <v>2</v>
      </c>
      <c r="Y29" s="173">
        <v>6</v>
      </c>
      <c r="Z29" s="173">
        <v>5</v>
      </c>
      <c r="AA29" s="175">
        <v>5</v>
      </c>
      <c r="AB29" s="175">
        <v>5</v>
      </c>
      <c r="AC29" s="175">
        <v>3</v>
      </c>
      <c r="AD29" s="175">
        <v>4</v>
      </c>
      <c r="AE29" s="175">
        <v>2</v>
      </c>
      <c r="AF29" s="173">
        <v>2</v>
      </c>
      <c r="AG29" s="57">
        <f t="shared" si="0"/>
        <v>113</v>
      </c>
      <c r="AH29" s="213">
        <v>5</v>
      </c>
      <c r="AI29" s="214">
        <v>2</v>
      </c>
      <c r="AJ29" s="214">
        <v>3</v>
      </c>
      <c r="AK29" s="214">
        <v>1</v>
      </c>
      <c r="AL29" s="214">
        <v>6</v>
      </c>
      <c r="AM29" s="214">
        <v>2</v>
      </c>
      <c r="AN29" s="214">
        <v>0</v>
      </c>
      <c r="AO29" s="214">
        <v>4</v>
      </c>
      <c r="AP29" s="214">
        <v>1</v>
      </c>
      <c r="AQ29" s="214">
        <v>2</v>
      </c>
      <c r="AR29" s="214">
        <v>1</v>
      </c>
      <c r="AS29" s="214">
        <v>3</v>
      </c>
      <c r="AT29" s="214">
        <v>6</v>
      </c>
      <c r="AU29" s="52">
        <v>3</v>
      </c>
      <c r="AV29" s="52">
        <v>5</v>
      </c>
      <c r="AW29" s="52">
        <v>1</v>
      </c>
      <c r="AX29" s="174">
        <v>6</v>
      </c>
      <c r="AY29" s="46">
        <v>2</v>
      </c>
      <c r="AZ29" s="52">
        <v>8</v>
      </c>
      <c r="BA29" s="52">
        <v>4</v>
      </c>
      <c r="BB29" s="52">
        <v>6</v>
      </c>
      <c r="BC29" s="52">
        <v>3</v>
      </c>
      <c r="BD29" s="52">
        <v>6</v>
      </c>
      <c r="BE29" s="52">
        <v>3</v>
      </c>
      <c r="BF29" s="52">
        <v>6</v>
      </c>
      <c r="BG29" s="214">
        <v>0</v>
      </c>
      <c r="BH29" s="46">
        <v>5</v>
      </c>
      <c r="BI29" s="45">
        <v>5</v>
      </c>
      <c r="BJ29" s="171">
        <f t="shared" si="1"/>
        <v>99</v>
      </c>
      <c r="BK29" s="56">
        <f t="shared" si="2"/>
        <v>212</v>
      </c>
      <c r="BM29" s="148" t="s">
        <v>37</v>
      </c>
      <c r="BN29" s="75">
        <f t="shared" si="3"/>
        <v>240</v>
      </c>
      <c r="BP29" s="2">
        <v>26</v>
      </c>
      <c r="BQ29" s="2" t="s">
        <v>45</v>
      </c>
      <c r="BR29" s="75">
        <v>275</v>
      </c>
    </row>
    <row r="30" spans="1:70" ht="21" customHeight="1">
      <c r="A30" s="147">
        <v>27</v>
      </c>
      <c r="B30" s="148" t="s">
        <v>215</v>
      </c>
      <c r="C30" s="172">
        <v>13</v>
      </c>
      <c r="D30" s="173">
        <v>11</v>
      </c>
      <c r="E30" s="173">
        <v>4</v>
      </c>
      <c r="F30" s="173">
        <v>14</v>
      </c>
      <c r="G30" s="173">
        <v>9</v>
      </c>
      <c r="H30" s="173">
        <v>8</v>
      </c>
      <c r="I30" s="173">
        <v>6</v>
      </c>
      <c r="J30" s="173">
        <v>4</v>
      </c>
      <c r="K30" s="173">
        <v>11</v>
      </c>
      <c r="L30" s="173">
        <v>13</v>
      </c>
      <c r="M30" s="173">
        <v>8</v>
      </c>
      <c r="N30" s="173">
        <v>11</v>
      </c>
      <c r="O30" s="173">
        <v>7</v>
      </c>
      <c r="P30" s="173">
        <v>16</v>
      </c>
      <c r="Q30" s="173">
        <v>11</v>
      </c>
      <c r="R30" s="173">
        <v>10</v>
      </c>
      <c r="S30" s="174">
        <v>3</v>
      </c>
      <c r="T30" s="173">
        <v>14</v>
      </c>
      <c r="U30" s="173">
        <v>10</v>
      </c>
      <c r="V30" s="173">
        <v>7</v>
      </c>
      <c r="W30" s="173">
        <v>11</v>
      </c>
      <c r="X30" s="175">
        <v>8</v>
      </c>
      <c r="Y30" s="173">
        <v>10</v>
      </c>
      <c r="Z30" s="173">
        <v>20</v>
      </c>
      <c r="AA30" s="175">
        <v>14</v>
      </c>
      <c r="AB30" s="175">
        <v>16</v>
      </c>
      <c r="AC30" s="175">
        <v>16</v>
      </c>
      <c r="AD30" s="175">
        <v>7</v>
      </c>
      <c r="AE30" s="175">
        <v>7</v>
      </c>
      <c r="AF30" s="173">
        <v>15</v>
      </c>
      <c r="AG30" s="57">
        <f t="shared" si="0"/>
        <v>314</v>
      </c>
      <c r="AH30" s="213">
        <v>1</v>
      </c>
      <c r="AI30" s="214">
        <v>9</v>
      </c>
      <c r="AJ30" s="214">
        <v>9</v>
      </c>
      <c r="AK30" s="214">
        <v>6</v>
      </c>
      <c r="AL30" s="214">
        <v>4</v>
      </c>
      <c r="AM30" s="214">
        <v>7</v>
      </c>
      <c r="AN30" s="214">
        <v>10</v>
      </c>
      <c r="AO30" s="214">
        <v>6</v>
      </c>
      <c r="AP30" s="214">
        <v>4</v>
      </c>
      <c r="AQ30" s="214">
        <v>6</v>
      </c>
      <c r="AR30" s="214">
        <v>8</v>
      </c>
      <c r="AS30" s="214">
        <v>5</v>
      </c>
      <c r="AT30" s="214">
        <v>5</v>
      </c>
      <c r="AU30" s="52">
        <v>12</v>
      </c>
      <c r="AV30" s="52">
        <v>7</v>
      </c>
      <c r="AW30" s="52">
        <v>8</v>
      </c>
      <c r="AX30" s="174">
        <v>10</v>
      </c>
      <c r="AY30" s="46">
        <v>3</v>
      </c>
      <c r="AZ30" s="52">
        <v>5</v>
      </c>
      <c r="BA30" s="52">
        <v>3</v>
      </c>
      <c r="BB30" s="52">
        <v>7</v>
      </c>
      <c r="BC30" s="52">
        <v>8</v>
      </c>
      <c r="BD30" s="52">
        <v>4</v>
      </c>
      <c r="BE30" s="52">
        <v>2</v>
      </c>
      <c r="BF30" s="52">
        <v>7</v>
      </c>
      <c r="BG30" s="214">
        <v>8</v>
      </c>
      <c r="BH30" s="46">
        <v>5</v>
      </c>
      <c r="BI30" s="45">
        <v>6</v>
      </c>
      <c r="BJ30" s="171">
        <f t="shared" si="1"/>
        <v>175</v>
      </c>
      <c r="BK30" s="56">
        <f t="shared" si="2"/>
        <v>489</v>
      </c>
      <c r="BM30" s="148" t="s">
        <v>215</v>
      </c>
      <c r="BN30" s="75">
        <f t="shared" si="3"/>
        <v>597</v>
      </c>
      <c r="BP30" s="2">
        <v>27</v>
      </c>
      <c r="BQ30" s="2" t="s">
        <v>379</v>
      </c>
      <c r="BR30" s="75">
        <v>248</v>
      </c>
    </row>
    <row r="31" spans="1:70" ht="21" customHeight="1">
      <c r="A31" s="147">
        <v>28</v>
      </c>
      <c r="B31" s="148" t="s">
        <v>216</v>
      </c>
      <c r="C31" s="172">
        <v>4</v>
      </c>
      <c r="D31" s="173">
        <v>3</v>
      </c>
      <c r="E31" s="173">
        <v>3</v>
      </c>
      <c r="F31" s="173">
        <v>1</v>
      </c>
      <c r="G31" s="173">
        <v>1</v>
      </c>
      <c r="H31" s="173">
        <v>3</v>
      </c>
      <c r="I31" s="173">
        <v>2</v>
      </c>
      <c r="J31" s="173">
        <v>5</v>
      </c>
      <c r="K31" s="173">
        <v>1</v>
      </c>
      <c r="L31" s="173">
        <v>1</v>
      </c>
      <c r="M31" s="173">
        <v>6</v>
      </c>
      <c r="N31" s="173">
        <v>6</v>
      </c>
      <c r="O31" s="173">
        <v>9</v>
      </c>
      <c r="P31" s="173">
        <v>2</v>
      </c>
      <c r="Q31" s="173">
        <v>6</v>
      </c>
      <c r="R31" s="173">
        <v>4</v>
      </c>
      <c r="S31" s="174">
        <v>3</v>
      </c>
      <c r="T31" s="173">
        <v>3</v>
      </c>
      <c r="U31" s="173">
        <v>1</v>
      </c>
      <c r="V31" s="173">
        <v>3</v>
      </c>
      <c r="W31" s="173">
        <v>10</v>
      </c>
      <c r="X31" s="175">
        <v>2</v>
      </c>
      <c r="Y31" s="173">
        <v>3</v>
      </c>
      <c r="Z31" s="173">
        <v>4</v>
      </c>
      <c r="AA31" s="175">
        <v>10</v>
      </c>
      <c r="AB31" s="175">
        <v>5</v>
      </c>
      <c r="AC31" s="175">
        <v>1</v>
      </c>
      <c r="AD31" s="175">
        <v>5</v>
      </c>
      <c r="AE31" s="175">
        <v>13</v>
      </c>
      <c r="AF31" s="173">
        <v>9</v>
      </c>
      <c r="AG31" s="57">
        <f t="shared" si="0"/>
        <v>129</v>
      </c>
      <c r="AH31" s="213">
        <v>11</v>
      </c>
      <c r="AI31" s="214">
        <v>6</v>
      </c>
      <c r="AJ31" s="214">
        <v>6</v>
      </c>
      <c r="AK31" s="214">
        <v>3</v>
      </c>
      <c r="AL31" s="214">
        <v>3</v>
      </c>
      <c r="AM31" s="214">
        <v>5</v>
      </c>
      <c r="AN31" s="214">
        <v>1</v>
      </c>
      <c r="AO31" s="214">
        <v>2</v>
      </c>
      <c r="AP31" s="214">
        <v>3</v>
      </c>
      <c r="AQ31" s="214">
        <v>2</v>
      </c>
      <c r="AR31" s="214">
        <v>12</v>
      </c>
      <c r="AS31" s="214">
        <v>1</v>
      </c>
      <c r="AT31" s="214">
        <v>3</v>
      </c>
      <c r="AU31" s="52">
        <v>9</v>
      </c>
      <c r="AV31" s="52">
        <v>4</v>
      </c>
      <c r="AW31" s="52">
        <v>12</v>
      </c>
      <c r="AX31" s="174">
        <v>4</v>
      </c>
      <c r="AY31" s="46">
        <v>1</v>
      </c>
      <c r="AZ31" s="52">
        <v>16</v>
      </c>
      <c r="BA31" s="52">
        <v>1</v>
      </c>
      <c r="BB31" s="52">
        <v>14</v>
      </c>
      <c r="BC31" s="52">
        <v>3</v>
      </c>
      <c r="BD31" s="52">
        <v>5</v>
      </c>
      <c r="BE31" s="52">
        <v>4</v>
      </c>
      <c r="BF31" s="52">
        <v>7</v>
      </c>
      <c r="BG31" s="214">
        <v>2</v>
      </c>
      <c r="BH31" s="46">
        <v>2</v>
      </c>
      <c r="BI31" s="45">
        <v>7</v>
      </c>
      <c r="BJ31" s="171">
        <f t="shared" si="1"/>
        <v>149</v>
      </c>
      <c r="BK31" s="56">
        <f t="shared" si="2"/>
        <v>278</v>
      </c>
      <c r="BM31" s="148" t="s">
        <v>216</v>
      </c>
      <c r="BN31" s="75">
        <f t="shared" si="3"/>
        <v>337</v>
      </c>
      <c r="BP31" s="2">
        <v>28</v>
      </c>
      <c r="BQ31" s="2" t="s">
        <v>218</v>
      </c>
      <c r="BR31" s="75">
        <v>243</v>
      </c>
    </row>
    <row r="32" spans="1:70" ht="21" customHeight="1">
      <c r="A32" s="147">
        <v>29</v>
      </c>
      <c r="B32" s="148" t="s">
        <v>47</v>
      </c>
      <c r="C32" s="172">
        <v>16</v>
      </c>
      <c r="D32" s="173">
        <v>28</v>
      </c>
      <c r="E32" s="173">
        <v>22</v>
      </c>
      <c r="F32" s="173">
        <v>19</v>
      </c>
      <c r="G32" s="173">
        <v>15</v>
      </c>
      <c r="H32" s="173">
        <v>18</v>
      </c>
      <c r="I32" s="173">
        <v>17</v>
      </c>
      <c r="J32" s="173">
        <v>19</v>
      </c>
      <c r="K32" s="173">
        <v>10</v>
      </c>
      <c r="L32" s="173">
        <v>23</v>
      </c>
      <c r="M32" s="173">
        <v>11</v>
      </c>
      <c r="N32" s="173">
        <v>18</v>
      </c>
      <c r="O32" s="173">
        <v>24</v>
      </c>
      <c r="P32" s="173">
        <v>22</v>
      </c>
      <c r="Q32" s="173">
        <v>16</v>
      </c>
      <c r="R32" s="173">
        <v>14</v>
      </c>
      <c r="S32" s="174">
        <v>16</v>
      </c>
      <c r="T32" s="173">
        <v>14</v>
      </c>
      <c r="U32" s="173">
        <v>18</v>
      </c>
      <c r="V32" s="173">
        <v>16</v>
      </c>
      <c r="W32" s="173">
        <v>8</v>
      </c>
      <c r="X32" s="175">
        <v>14</v>
      </c>
      <c r="Y32" s="173">
        <v>9</v>
      </c>
      <c r="Z32" s="173">
        <v>19</v>
      </c>
      <c r="AA32" s="175">
        <v>25</v>
      </c>
      <c r="AB32" s="175">
        <v>22</v>
      </c>
      <c r="AC32" s="175">
        <v>18</v>
      </c>
      <c r="AD32" s="175">
        <v>21</v>
      </c>
      <c r="AE32" s="175">
        <v>27</v>
      </c>
      <c r="AF32" s="173">
        <v>12</v>
      </c>
      <c r="AG32" s="57">
        <f t="shared" si="0"/>
        <v>531</v>
      </c>
      <c r="AH32" s="213">
        <v>15</v>
      </c>
      <c r="AI32" s="214">
        <v>18</v>
      </c>
      <c r="AJ32" s="214">
        <v>12</v>
      </c>
      <c r="AK32" s="214">
        <v>12</v>
      </c>
      <c r="AL32" s="214">
        <v>9</v>
      </c>
      <c r="AM32" s="214">
        <v>8</v>
      </c>
      <c r="AN32" s="214">
        <v>10</v>
      </c>
      <c r="AO32" s="214">
        <v>16</v>
      </c>
      <c r="AP32" s="214">
        <v>6</v>
      </c>
      <c r="AQ32" s="214">
        <v>11</v>
      </c>
      <c r="AR32" s="214">
        <v>6</v>
      </c>
      <c r="AS32" s="214">
        <v>9</v>
      </c>
      <c r="AT32" s="214">
        <v>9</v>
      </c>
      <c r="AU32" s="52">
        <v>15</v>
      </c>
      <c r="AV32" s="52">
        <v>16</v>
      </c>
      <c r="AW32" s="52">
        <v>15</v>
      </c>
      <c r="AX32" s="174">
        <v>19</v>
      </c>
      <c r="AY32" s="46">
        <v>9</v>
      </c>
      <c r="AZ32" s="52">
        <v>5</v>
      </c>
      <c r="BA32" s="52">
        <v>13</v>
      </c>
      <c r="BB32" s="52">
        <v>19</v>
      </c>
      <c r="BC32" s="52">
        <v>6</v>
      </c>
      <c r="BD32" s="52">
        <v>11</v>
      </c>
      <c r="BE32" s="52">
        <v>12</v>
      </c>
      <c r="BF32" s="52">
        <v>15</v>
      </c>
      <c r="BG32" s="214">
        <v>19</v>
      </c>
      <c r="BH32" s="46">
        <v>7</v>
      </c>
      <c r="BI32" s="45">
        <v>4</v>
      </c>
      <c r="BJ32" s="171">
        <f t="shared" si="1"/>
        <v>326</v>
      </c>
      <c r="BK32" s="56">
        <f t="shared" si="2"/>
        <v>857</v>
      </c>
      <c r="BM32" s="148" t="s">
        <v>47</v>
      </c>
      <c r="BN32" s="75">
        <f t="shared" si="3"/>
        <v>885</v>
      </c>
      <c r="BP32" s="2">
        <v>29</v>
      </c>
      <c r="BQ32" s="2" t="s">
        <v>37</v>
      </c>
      <c r="BR32" s="75">
        <v>240</v>
      </c>
    </row>
    <row r="33" spans="1:70" ht="21" customHeight="1">
      <c r="A33" s="147">
        <v>30</v>
      </c>
      <c r="B33" s="148" t="s">
        <v>48</v>
      </c>
      <c r="C33" s="172">
        <v>10</v>
      </c>
      <c r="D33" s="173">
        <v>10</v>
      </c>
      <c r="E33" s="173">
        <v>12</v>
      </c>
      <c r="F33" s="173">
        <v>11</v>
      </c>
      <c r="G33" s="173">
        <v>3</v>
      </c>
      <c r="H33" s="173">
        <v>2</v>
      </c>
      <c r="I33" s="173">
        <v>10</v>
      </c>
      <c r="J33" s="173">
        <v>16</v>
      </c>
      <c r="K33" s="173">
        <v>10</v>
      </c>
      <c r="L33" s="173">
        <v>17</v>
      </c>
      <c r="M33" s="173">
        <v>5</v>
      </c>
      <c r="N33" s="173">
        <v>9</v>
      </c>
      <c r="O33" s="173">
        <v>15</v>
      </c>
      <c r="P33" s="173">
        <v>16</v>
      </c>
      <c r="Q33" s="173">
        <v>7</v>
      </c>
      <c r="R33" s="173">
        <v>9</v>
      </c>
      <c r="S33" s="174">
        <v>11</v>
      </c>
      <c r="T33" s="173">
        <v>5</v>
      </c>
      <c r="U33" s="173">
        <v>12</v>
      </c>
      <c r="V33" s="173">
        <v>13</v>
      </c>
      <c r="W33" s="173">
        <v>11</v>
      </c>
      <c r="X33" s="175">
        <v>6</v>
      </c>
      <c r="Y33" s="173">
        <v>12</v>
      </c>
      <c r="Z33" s="173">
        <v>7</v>
      </c>
      <c r="AA33" s="175">
        <v>5</v>
      </c>
      <c r="AB33" s="175">
        <v>12</v>
      </c>
      <c r="AC33" s="175">
        <v>13</v>
      </c>
      <c r="AD33" s="175">
        <v>9</v>
      </c>
      <c r="AE33" s="175">
        <v>14</v>
      </c>
      <c r="AF33" s="173">
        <v>7</v>
      </c>
      <c r="AG33" s="57">
        <f t="shared" si="0"/>
        <v>299</v>
      </c>
      <c r="AH33" s="213">
        <v>6</v>
      </c>
      <c r="AI33" s="214">
        <v>16</v>
      </c>
      <c r="AJ33" s="214">
        <v>8</v>
      </c>
      <c r="AK33" s="214">
        <v>12</v>
      </c>
      <c r="AL33" s="214">
        <v>17</v>
      </c>
      <c r="AM33" s="214">
        <v>21</v>
      </c>
      <c r="AN33" s="214">
        <v>15</v>
      </c>
      <c r="AO33" s="214">
        <v>9</v>
      </c>
      <c r="AP33" s="214">
        <v>9</v>
      </c>
      <c r="AQ33" s="214">
        <v>17</v>
      </c>
      <c r="AR33" s="214">
        <v>20</v>
      </c>
      <c r="AS33" s="214">
        <v>15</v>
      </c>
      <c r="AT33" s="214">
        <v>15</v>
      </c>
      <c r="AU33" s="52">
        <v>20</v>
      </c>
      <c r="AV33" s="52">
        <v>14</v>
      </c>
      <c r="AW33" s="52">
        <v>9</v>
      </c>
      <c r="AX33" s="174">
        <v>21</v>
      </c>
      <c r="AY33" s="46">
        <v>19</v>
      </c>
      <c r="AZ33" s="52">
        <v>15</v>
      </c>
      <c r="BA33" s="52">
        <v>10</v>
      </c>
      <c r="BB33" s="52">
        <v>16</v>
      </c>
      <c r="BC33" s="52">
        <v>12</v>
      </c>
      <c r="BD33" s="52">
        <v>22</v>
      </c>
      <c r="BE33" s="52">
        <v>8</v>
      </c>
      <c r="BF33" s="52">
        <v>29</v>
      </c>
      <c r="BG33" s="214">
        <v>8</v>
      </c>
      <c r="BH33" s="46">
        <v>10</v>
      </c>
      <c r="BI33" s="45">
        <v>15</v>
      </c>
      <c r="BJ33" s="171">
        <f t="shared" si="1"/>
        <v>408</v>
      </c>
      <c r="BK33" s="56">
        <f t="shared" si="2"/>
        <v>707</v>
      </c>
      <c r="BM33" s="148" t="s">
        <v>48</v>
      </c>
      <c r="BN33" s="75">
        <f t="shared" si="3"/>
        <v>733</v>
      </c>
      <c r="BP33" s="2">
        <v>30</v>
      </c>
      <c r="BQ33" s="2" t="s">
        <v>205</v>
      </c>
      <c r="BR33" s="75">
        <v>236</v>
      </c>
    </row>
    <row r="34" spans="1:70" ht="21" customHeight="1">
      <c r="A34" s="147">
        <v>31</v>
      </c>
      <c r="B34" s="148" t="s">
        <v>8</v>
      </c>
      <c r="C34" s="172">
        <v>8</v>
      </c>
      <c r="D34" s="173">
        <v>21</v>
      </c>
      <c r="E34" s="173">
        <v>13</v>
      </c>
      <c r="F34" s="173">
        <v>8</v>
      </c>
      <c r="G34" s="173">
        <v>19</v>
      </c>
      <c r="H34" s="173">
        <v>12</v>
      </c>
      <c r="I34" s="173">
        <v>11</v>
      </c>
      <c r="J34" s="173">
        <v>17</v>
      </c>
      <c r="K34" s="173">
        <v>11</v>
      </c>
      <c r="L34" s="173">
        <v>10</v>
      </c>
      <c r="M34" s="173">
        <v>13</v>
      </c>
      <c r="N34" s="173">
        <v>6</v>
      </c>
      <c r="O34" s="173">
        <v>18</v>
      </c>
      <c r="P34" s="173">
        <v>12</v>
      </c>
      <c r="Q34" s="173">
        <v>15</v>
      </c>
      <c r="R34" s="173">
        <v>6</v>
      </c>
      <c r="S34" s="174">
        <v>10</v>
      </c>
      <c r="T34" s="173">
        <v>19</v>
      </c>
      <c r="U34" s="173">
        <v>16</v>
      </c>
      <c r="V34" s="173">
        <v>9</v>
      </c>
      <c r="W34" s="173">
        <v>19</v>
      </c>
      <c r="X34" s="175">
        <v>2</v>
      </c>
      <c r="Y34" s="173">
        <v>9</v>
      </c>
      <c r="Z34" s="173">
        <v>18</v>
      </c>
      <c r="AA34" s="175">
        <v>8</v>
      </c>
      <c r="AB34" s="175">
        <v>20</v>
      </c>
      <c r="AC34" s="175">
        <v>6</v>
      </c>
      <c r="AD34" s="175">
        <v>7</v>
      </c>
      <c r="AE34" s="175">
        <v>10</v>
      </c>
      <c r="AF34" s="173">
        <v>26</v>
      </c>
      <c r="AG34" s="57">
        <f t="shared" si="0"/>
        <v>379</v>
      </c>
      <c r="AH34" s="213">
        <v>31</v>
      </c>
      <c r="AI34" s="214">
        <v>10</v>
      </c>
      <c r="AJ34" s="214">
        <v>11</v>
      </c>
      <c r="AK34" s="214">
        <v>15</v>
      </c>
      <c r="AL34" s="214">
        <v>14</v>
      </c>
      <c r="AM34" s="214">
        <v>11</v>
      </c>
      <c r="AN34" s="214">
        <v>13</v>
      </c>
      <c r="AO34" s="214">
        <v>12</v>
      </c>
      <c r="AP34" s="214">
        <v>17</v>
      </c>
      <c r="AQ34" s="214">
        <v>9</v>
      </c>
      <c r="AR34" s="214">
        <v>24</v>
      </c>
      <c r="AS34" s="214">
        <v>11</v>
      </c>
      <c r="AT34" s="214">
        <v>14</v>
      </c>
      <c r="AU34" s="52">
        <v>17</v>
      </c>
      <c r="AV34" s="52">
        <v>10</v>
      </c>
      <c r="AW34" s="52">
        <v>8</v>
      </c>
      <c r="AX34" s="174">
        <v>15</v>
      </c>
      <c r="AY34" s="46">
        <v>11</v>
      </c>
      <c r="AZ34" s="52">
        <v>14</v>
      </c>
      <c r="BA34" s="52">
        <v>18</v>
      </c>
      <c r="BB34" s="52">
        <v>12</v>
      </c>
      <c r="BC34" s="52">
        <v>14</v>
      </c>
      <c r="BD34" s="52">
        <v>18</v>
      </c>
      <c r="BE34" s="52">
        <v>19</v>
      </c>
      <c r="BF34" s="52">
        <v>13</v>
      </c>
      <c r="BG34" s="214">
        <v>19</v>
      </c>
      <c r="BH34" s="46">
        <v>16</v>
      </c>
      <c r="BI34" s="45">
        <v>13</v>
      </c>
      <c r="BJ34" s="171">
        <f t="shared" si="1"/>
        <v>409</v>
      </c>
      <c r="BK34" s="56">
        <f t="shared" si="2"/>
        <v>788</v>
      </c>
      <c r="BM34" s="148" t="s">
        <v>8</v>
      </c>
      <c r="BN34" s="75">
        <f t="shared" si="3"/>
        <v>887</v>
      </c>
      <c r="BP34" s="2">
        <v>31</v>
      </c>
      <c r="BQ34" s="2" t="s">
        <v>42</v>
      </c>
      <c r="BR34" s="75">
        <v>228</v>
      </c>
    </row>
    <row r="35" spans="1:70" ht="21" customHeight="1">
      <c r="A35" s="147">
        <v>32</v>
      </c>
      <c r="B35" s="148" t="s">
        <v>217</v>
      </c>
      <c r="C35" s="172">
        <v>47</v>
      </c>
      <c r="D35" s="173">
        <v>38</v>
      </c>
      <c r="E35" s="173">
        <v>37</v>
      </c>
      <c r="F35" s="173">
        <v>37</v>
      </c>
      <c r="G35" s="173">
        <v>41</v>
      </c>
      <c r="H35" s="173">
        <v>47</v>
      </c>
      <c r="I35" s="173">
        <v>41</v>
      </c>
      <c r="J35" s="173">
        <v>30</v>
      </c>
      <c r="K35" s="173">
        <v>32</v>
      </c>
      <c r="L35" s="173">
        <v>23</v>
      </c>
      <c r="M35" s="173">
        <v>48</v>
      </c>
      <c r="N35" s="173">
        <v>29</v>
      </c>
      <c r="O35" s="173">
        <v>34</v>
      </c>
      <c r="P35" s="173">
        <v>43</v>
      </c>
      <c r="Q35" s="173">
        <v>37</v>
      </c>
      <c r="R35" s="173">
        <v>36</v>
      </c>
      <c r="S35" s="174">
        <v>37</v>
      </c>
      <c r="T35" s="173">
        <v>43</v>
      </c>
      <c r="U35" s="173">
        <v>36</v>
      </c>
      <c r="V35" s="173">
        <v>42</v>
      </c>
      <c r="W35" s="173">
        <v>33</v>
      </c>
      <c r="X35" s="175">
        <v>35</v>
      </c>
      <c r="Y35" s="173">
        <v>32</v>
      </c>
      <c r="Z35" s="173">
        <v>40</v>
      </c>
      <c r="AA35" s="175">
        <v>32</v>
      </c>
      <c r="AB35" s="175">
        <v>37</v>
      </c>
      <c r="AC35" s="175">
        <v>32</v>
      </c>
      <c r="AD35" s="175">
        <v>38</v>
      </c>
      <c r="AE35" s="175">
        <v>56</v>
      </c>
      <c r="AF35" s="173">
        <v>39</v>
      </c>
      <c r="AG35" s="57">
        <f t="shared" si="0"/>
        <v>1132</v>
      </c>
      <c r="AH35" s="213">
        <v>23</v>
      </c>
      <c r="AI35" s="214">
        <v>26</v>
      </c>
      <c r="AJ35" s="214">
        <v>20</v>
      </c>
      <c r="AK35" s="214">
        <v>26</v>
      </c>
      <c r="AL35" s="214">
        <v>28</v>
      </c>
      <c r="AM35" s="214">
        <v>23</v>
      </c>
      <c r="AN35" s="214">
        <v>31</v>
      </c>
      <c r="AO35" s="214">
        <v>32</v>
      </c>
      <c r="AP35" s="214">
        <v>29</v>
      </c>
      <c r="AQ35" s="214">
        <v>26</v>
      </c>
      <c r="AR35" s="214">
        <v>27</v>
      </c>
      <c r="AS35" s="214">
        <v>27</v>
      </c>
      <c r="AT35" s="214">
        <v>37</v>
      </c>
      <c r="AU35" s="52">
        <v>21</v>
      </c>
      <c r="AV35" s="52">
        <v>23</v>
      </c>
      <c r="AW35" s="52">
        <v>32</v>
      </c>
      <c r="AX35" s="174">
        <v>34</v>
      </c>
      <c r="AY35" s="46">
        <v>19</v>
      </c>
      <c r="AZ35" s="102">
        <v>34</v>
      </c>
      <c r="BA35" s="102">
        <v>20</v>
      </c>
      <c r="BB35" s="52">
        <v>22</v>
      </c>
      <c r="BC35" s="52">
        <v>16</v>
      </c>
      <c r="BD35" s="52">
        <v>14</v>
      </c>
      <c r="BE35" s="52">
        <v>30</v>
      </c>
      <c r="BF35" s="52">
        <v>22</v>
      </c>
      <c r="BG35" s="214">
        <v>26</v>
      </c>
      <c r="BH35" s="46">
        <v>24</v>
      </c>
      <c r="BI35" s="45">
        <v>14</v>
      </c>
      <c r="BJ35" s="171">
        <f t="shared" si="1"/>
        <v>706</v>
      </c>
      <c r="BK35" s="56">
        <f t="shared" si="2"/>
        <v>1838</v>
      </c>
      <c r="BM35" s="148" t="s">
        <v>217</v>
      </c>
      <c r="BN35" s="75">
        <f t="shared" si="3"/>
        <v>1930</v>
      </c>
      <c r="BP35" s="2">
        <v>32</v>
      </c>
      <c r="BQ35" s="264" t="s">
        <v>211</v>
      </c>
      <c r="BR35" s="75">
        <v>216</v>
      </c>
    </row>
    <row r="36" spans="1:70" ht="21" customHeight="1">
      <c r="A36" s="147">
        <v>33</v>
      </c>
      <c r="B36" s="148" t="s">
        <v>218</v>
      </c>
      <c r="C36" s="172">
        <v>3</v>
      </c>
      <c r="D36" s="173">
        <v>2</v>
      </c>
      <c r="E36" s="173">
        <v>1</v>
      </c>
      <c r="F36" s="173">
        <v>4</v>
      </c>
      <c r="G36" s="173">
        <v>8</v>
      </c>
      <c r="H36" s="173">
        <v>2</v>
      </c>
      <c r="I36" s="173">
        <v>5</v>
      </c>
      <c r="J36" s="173">
        <v>7</v>
      </c>
      <c r="K36" s="173">
        <v>3</v>
      </c>
      <c r="L36" s="173">
        <v>2</v>
      </c>
      <c r="M36" s="173">
        <v>7</v>
      </c>
      <c r="N36" s="173">
        <v>3</v>
      </c>
      <c r="O36" s="173">
        <v>2</v>
      </c>
      <c r="P36" s="173">
        <v>5</v>
      </c>
      <c r="Q36" s="173">
        <v>3</v>
      </c>
      <c r="R36" s="173">
        <v>1</v>
      </c>
      <c r="S36" s="174">
        <v>1</v>
      </c>
      <c r="T36" s="173">
        <v>1</v>
      </c>
      <c r="U36" s="173">
        <v>1</v>
      </c>
      <c r="V36" s="173">
        <v>0</v>
      </c>
      <c r="W36" s="173">
        <v>1</v>
      </c>
      <c r="X36" s="175">
        <v>2</v>
      </c>
      <c r="Y36" s="173">
        <v>1</v>
      </c>
      <c r="Z36" s="173">
        <v>1</v>
      </c>
      <c r="AA36" s="175">
        <v>2</v>
      </c>
      <c r="AB36" s="175">
        <v>0</v>
      </c>
      <c r="AC36" s="175">
        <v>2</v>
      </c>
      <c r="AD36" s="175">
        <v>1</v>
      </c>
      <c r="AE36" s="175">
        <v>2</v>
      </c>
      <c r="AF36" s="173">
        <v>2</v>
      </c>
      <c r="AG36" s="57">
        <f t="shared" si="0"/>
        <v>75</v>
      </c>
      <c r="AH36" s="213">
        <v>2</v>
      </c>
      <c r="AI36" s="214">
        <v>2</v>
      </c>
      <c r="AJ36" s="214">
        <v>3</v>
      </c>
      <c r="AK36" s="214">
        <v>8</v>
      </c>
      <c r="AL36" s="214">
        <v>4</v>
      </c>
      <c r="AM36" s="214">
        <v>8</v>
      </c>
      <c r="AN36" s="214">
        <v>11</v>
      </c>
      <c r="AO36" s="214">
        <v>7</v>
      </c>
      <c r="AP36" s="214">
        <v>9</v>
      </c>
      <c r="AQ36" s="214">
        <v>3</v>
      </c>
      <c r="AR36" s="214">
        <v>1</v>
      </c>
      <c r="AS36" s="214">
        <v>7</v>
      </c>
      <c r="AT36" s="214">
        <v>2</v>
      </c>
      <c r="AU36" s="52">
        <v>8</v>
      </c>
      <c r="AV36" s="52">
        <v>2</v>
      </c>
      <c r="AW36" s="52">
        <v>2</v>
      </c>
      <c r="AX36" s="174">
        <v>6</v>
      </c>
      <c r="AY36" s="46">
        <v>7</v>
      </c>
      <c r="AZ36" s="52">
        <v>6</v>
      </c>
      <c r="BA36" s="2">
        <v>2</v>
      </c>
      <c r="BB36" s="52">
        <v>1</v>
      </c>
      <c r="BC36" s="52">
        <v>9</v>
      </c>
      <c r="BD36" s="52">
        <v>3</v>
      </c>
      <c r="BE36" s="52">
        <v>1</v>
      </c>
      <c r="BF36" s="52">
        <v>0</v>
      </c>
      <c r="BG36" s="214">
        <v>8</v>
      </c>
      <c r="BH36" s="46">
        <v>6</v>
      </c>
      <c r="BI36" s="45">
        <v>14</v>
      </c>
      <c r="BJ36" s="171">
        <f t="shared" si="1"/>
        <v>142</v>
      </c>
      <c r="BK36" s="56">
        <f t="shared" si="2"/>
        <v>217</v>
      </c>
      <c r="BM36" s="148" t="s">
        <v>218</v>
      </c>
      <c r="BN36" s="75">
        <f t="shared" si="3"/>
        <v>243</v>
      </c>
      <c r="BP36" s="2">
        <v>33</v>
      </c>
      <c r="BQ36" s="2" t="s">
        <v>85</v>
      </c>
      <c r="BR36" s="75">
        <v>215</v>
      </c>
    </row>
    <row r="37" spans="1:70" ht="21" customHeight="1">
      <c r="A37" s="349">
        <v>34</v>
      </c>
      <c r="B37" s="350" t="s">
        <v>49</v>
      </c>
      <c r="C37" s="351">
        <v>6</v>
      </c>
      <c r="D37" s="352">
        <v>10</v>
      </c>
      <c r="E37" s="352">
        <v>13</v>
      </c>
      <c r="F37" s="352">
        <v>8</v>
      </c>
      <c r="G37" s="352">
        <v>3</v>
      </c>
      <c r="H37" s="352">
        <v>4</v>
      </c>
      <c r="I37" s="352">
        <v>7</v>
      </c>
      <c r="J37" s="352">
        <v>11</v>
      </c>
      <c r="K37" s="352">
        <v>8</v>
      </c>
      <c r="L37" s="352">
        <v>2</v>
      </c>
      <c r="M37" s="352">
        <v>4</v>
      </c>
      <c r="N37" s="352">
        <v>19</v>
      </c>
      <c r="O37" s="352">
        <v>11</v>
      </c>
      <c r="P37" s="352">
        <v>6</v>
      </c>
      <c r="Q37" s="352">
        <v>3</v>
      </c>
      <c r="R37" s="352">
        <v>6</v>
      </c>
      <c r="S37" s="353">
        <v>7</v>
      </c>
      <c r="T37" s="352">
        <v>17</v>
      </c>
      <c r="U37" s="352">
        <v>5</v>
      </c>
      <c r="V37" s="352">
        <v>6</v>
      </c>
      <c r="W37" s="352">
        <v>6</v>
      </c>
      <c r="X37" s="354">
        <v>6</v>
      </c>
      <c r="Y37" s="352">
        <v>7</v>
      </c>
      <c r="Z37" s="352">
        <v>7</v>
      </c>
      <c r="AA37" s="354">
        <v>6</v>
      </c>
      <c r="AB37" s="354">
        <v>15</v>
      </c>
      <c r="AC37" s="354">
        <v>8</v>
      </c>
      <c r="AD37" s="354">
        <v>8</v>
      </c>
      <c r="AE37" s="354">
        <v>8</v>
      </c>
      <c r="AF37" s="352">
        <v>10</v>
      </c>
      <c r="AG37" s="355">
        <f t="shared" si="0"/>
        <v>237</v>
      </c>
      <c r="AH37" s="356">
        <v>12</v>
      </c>
      <c r="AI37" s="357">
        <v>12</v>
      </c>
      <c r="AJ37" s="357">
        <v>7</v>
      </c>
      <c r="AK37" s="357">
        <v>6</v>
      </c>
      <c r="AL37" s="357">
        <v>11</v>
      </c>
      <c r="AM37" s="357">
        <v>10</v>
      </c>
      <c r="AN37" s="357">
        <v>8</v>
      </c>
      <c r="AO37" s="357">
        <v>9</v>
      </c>
      <c r="AP37" s="357">
        <v>12</v>
      </c>
      <c r="AQ37" s="357">
        <v>11</v>
      </c>
      <c r="AR37" s="357">
        <v>13</v>
      </c>
      <c r="AS37" s="357">
        <v>11</v>
      </c>
      <c r="AT37" s="357">
        <v>10</v>
      </c>
      <c r="AU37" s="358">
        <v>20</v>
      </c>
      <c r="AV37" s="358">
        <v>12</v>
      </c>
      <c r="AW37" s="358">
        <v>14</v>
      </c>
      <c r="AX37" s="353">
        <v>10</v>
      </c>
      <c r="AY37" s="359">
        <v>11</v>
      </c>
      <c r="AZ37" s="358">
        <v>14</v>
      </c>
      <c r="BA37" s="358">
        <v>17</v>
      </c>
      <c r="BB37" s="358">
        <v>16</v>
      </c>
      <c r="BC37" s="358">
        <v>13</v>
      </c>
      <c r="BD37" s="358">
        <v>16</v>
      </c>
      <c r="BE37" s="358">
        <v>8</v>
      </c>
      <c r="BF37" s="358">
        <v>15</v>
      </c>
      <c r="BG37" s="357">
        <v>15</v>
      </c>
      <c r="BH37" s="359">
        <v>9</v>
      </c>
      <c r="BI37" s="360">
        <v>12</v>
      </c>
      <c r="BJ37" s="171">
        <f t="shared" si="1"/>
        <v>334</v>
      </c>
      <c r="BK37" s="56">
        <f t="shared" si="2"/>
        <v>571</v>
      </c>
      <c r="BM37" s="148" t="s">
        <v>49</v>
      </c>
      <c r="BN37" s="75">
        <f t="shared" si="3"/>
        <v>615</v>
      </c>
      <c r="BP37" s="2">
        <v>34</v>
      </c>
      <c r="BQ37" s="2" t="s">
        <v>46</v>
      </c>
      <c r="BR37" s="75">
        <v>208</v>
      </c>
    </row>
    <row r="38" spans="1:70" ht="21" customHeight="1">
      <c r="A38" s="147">
        <v>35</v>
      </c>
      <c r="B38" s="264" t="s">
        <v>379</v>
      </c>
      <c r="C38" s="172">
        <v>6</v>
      </c>
      <c r="D38" s="173">
        <v>1</v>
      </c>
      <c r="E38" s="173">
        <v>4</v>
      </c>
      <c r="F38" s="173">
        <v>2</v>
      </c>
      <c r="G38" s="173">
        <v>5</v>
      </c>
      <c r="H38" s="173">
        <v>6</v>
      </c>
      <c r="I38" s="173">
        <v>6</v>
      </c>
      <c r="J38" s="173">
        <v>3</v>
      </c>
      <c r="K38" s="173">
        <v>4</v>
      </c>
      <c r="L38" s="173">
        <v>6</v>
      </c>
      <c r="M38" s="173">
        <v>2</v>
      </c>
      <c r="N38" s="173">
        <v>1</v>
      </c>
      <c r="O38" s="173">
        <v>1</v>
      </c>
      <c r="P38" s="173">
        <v>7</v>
      </c>
      <c r="Q38" s="173">
        <v>4</v>
      </c>
      <c r="R38" s="173">
        <v>2</v>
      </c>
      <c r="S38" s="174">
        <v>4</v>
      </c>
      <c r="T38" s="173">
        <v>1</v>
      </c>
      <c r="U38" s="173">
        <v>1</v>
      </c>
      <c r="V38" s="173">
        <v>2</v>
      </c>
      <c r="W38" s="173">
        <v>3</v>
      </c>
      <c r="X38" s="175">
        <v>6</v>
      </c>
      <c r="Y38" s="173">
        <v>7</v>
      </c>
      <c r="Z38" s="173">
        <v>4</v>
      </c>
      <c r="AA38" s="175">
        <v>4</v>
      </c>
      <c r="AB38" s="175">
        <v>3</v>
      </c>
      <c r="AC38" s="175">
        <v>1</v>
      </c>
      <c r="AD38" s="175">
        <v>5</v>
      </c>
      <c r="AE38" s="175">
        <v>10</v>
      </c>
      <c r="AF38" s="173">
        <v>4</v>
      </c>
      <c r="AG38" s="57">
        <f t="shared" si="0"/>
        <v>115</v>
      </c>
      <c r="AH38" s="213">
        <v>4</v>
      </c>
      <c r="AI38" s="214">
        <v>2</v>
      </c>
      <c r="AJ38" s="214">
        <v>6</v>
      </c>
      <c r="AK38" s="214">
        <v>3</v>
      </c>
      <c r="AL38" s="214">
        <v>6</v>
      </c>
      <c r="AM38" s="214">
        <v>1</v>
      </c>
      <c r="AN38" s="214">
        <v>2</v>
      </c>
      <c r="AO38" s="214">
        <v>7</v>
      </c>
      <c r="AP38" s="214">
        <v>1</v>
      </c>
      <c r="AQ38" s="214">
        <v>2</v>
      </c>
      <c r="AR38" s="214">
        <v>4</v>
      </c>
      <c r="AS38" s="214">
        <v>6</v>
      </c>
      <c r="AT38" s="214">
        <v>3</v>
      </c>
      <c r="AU38" s="102">
        <v>4</v>
      </c>
      <c r="AV38" s="102">
        <v>5</v>
      </c>
      <c r="AW38" s="102">
        <v>6</v>
      </c>
      <c r="AX38" s="174">
        <v>3</v>
      </c>
      <c r="AY38" s="98">
        <v>3</v>
      </c>
      <c r="AZ38" s="52">
        <v>3</v>
      </c>
      <c r="BA38" s="52">
        <v>6</v>
      </c>
      <c r="BB38" s="102">
        <v>2</v>
      </c>
      <c r="BC38" s="102">
        <v>5</v>
      </c>
      <c r="BD38" s="102">
        <v>3</v>
      </c>
      <c r="BE38" s="102">
        <v>0</v>
      </c>
      <c r="BF38" s="102">
        <v>4</v>
      </c>
      <c r="BG38" s="214">
        <v>0</v>
      </c>
      <c r="BH38" s="98">
        <v>4</v>
      </c>
      <c r="BI38" s="97">
        <v>1</v>
      </c>
      <c r="BJ38" s="171">
        <f t="shared" si="1"/>
        <v>96</v>
      </c>
      <c r="BK38" s="56">
        <f t="shared" si="2"/>
        <v>211</v>
      </c>
      <c r="BM38" s="264" t="s">
        <v>379</v>
      </c>
      <c r="BN38" s="75">
        <f t="shared" si="3"/>
        <v>248</v>
      </c>
      <c r="BP38" s="2">
        <v>35</v>
      </c>
      <c r="BQ38" s="2" t="s">
        <v>208</v>
      </c>
      <c r="BR38" s="75">
        <v>162</v>
      </c>
    </row>
    <row r="39" spans="1:70" ht="21" customHeight="1">
      <c r="A39" s="147">
        <v>36</v>
      </c>
      <c r="B39" s="148" t="s">
        <v>50</v>
      </c>
      <c r="C39" s="172">
        <v>2</v>
      </c>
      <c r="D39" s="173">
        <v>7</v>
      </c>
      <c r="E39" s="173">
        <v>7</v>
      </c>
      <c r="F39" s="173">
        <v>1</v>
      </c>
      <c r="G39" s="173">
        <v>6</v>
      </c>
      <c r="H39" s="173">
        <v>8</v>
      </c>
      <c r="I39" s="173">
        <v>7</v>
      </c>
      <c r="J39" s="173">
        <v>11</v>
      </c>
      <c r="K39" s="173">
        <v>3</v>
      </c>
      <c r="L39" s="173">
        <v>6</v>
      </c>
      <c r="M39" s="173">
        <v>10</v>
      </c>
      <c r="N39" s="173">
        <v>3</v>
      </c>
      <c r="O39" s="173">
        <v>1</v>
      </c>
      <c r="P39" s="173">
        <v>4</v>
      </c>
      <c r="Q39" s="173">
        <v>11</v>
      </c>
      <c r="R39" s="173">
        <v>8</v>
      </c>
      <c r="S39" s="174">
        <v>4</v>
      </c>
      <c r="T39" s="173">
        <v>5</v>
      </c>
      <c r="U39" s="173">
        <v>2</v>
      </c>
      <c r="V39" s="173">
        <v>4</v>
      </c>
      <c r="W39" s="173">
        <v>8</v>
      </c>
      <c r="X39" s="175">
        <v>12</v>
      </c>
      <c r="Y39" s="173">
        <v>7</v>
      </c>
      <c r="Z39" s="173">
        <v>4</v>
      </c>
      <c r="AA39" s="175">
        <v>5</v>
      </c>
      <c r="AB39" s="175">
        <v>4</v>
      </c>
      <c r="AC39" s="175">
        <v>4</v>
      </c>
      <c r="AD39" s="175">
        <v>7</v>
      </c>
      <c r="AE39" s="175">
        <v>7</v>
      </c>
      <c r="AF39" s="173">
        <v>14</v>
      </c>
      <c r="AG39" s="57">
        <f t="shared" si="0"/>
        <v>182</v>
      </c>
      <c r="AH39" s="213">
        <v>13</v>
      </c>
      <c r="AI39" s="214">
        <v>14</v>
      </c>
      <c r="AJ39" s="214">
        <v>9</v>
      </c>
      <c r="AK39" s="214">
        <v>5</v>
      </c>
      <c r="AL39" s="214">
        <v>13</v>
      </c>
      <c r="AM39" s="214">
        <v>17</v>
      </c>
      <c r="AN39" s="214">
        <v>5</v>
      </c>
      <c r="AO39" s="214">
        <v>8</v>
      </c>
      <c r="AP39" s="214">
        <v>11</v>
      </c>
      <c r="AQ39" s="214">
        <v>17</v>
      </c>
      <c r="AR39" s="214">
        <v>10</v>
      </c>
      <c r="AS39" s="214">
        <v>11</v>
      </c>
      <c r="AT39" s="214">
        <v>13</v>
      </c>
      <c r="AU39" s="52">
        <v>4</v>
      </c>
      <c r="AV39" s="52">
        <v>5</v>
      </c>
      <c r="AW39" s="52">
        <v>11</v>
      </c>
      <c r="AX39" s="174">
        <v>16</v>
      </c>
      <c r="AY39" s="46">
        <v>9</v>
      </c>
      <c r="AZ39" s="52">
        <v>17</v>
      </c>
      <c r="BA39" s="52">
        <v>12</v>
      </c>
      <c r="BB39" s="52">
        <v>18</v>
      </c>
      <c r="BC39" s="52">
        <v>19</v>
      </c>
      <c r="BD39" s="52">
        <v>18</v>
      </c>
      <c r="BE39" s="52">
        <v>20</v>
      </c>
      <c r="BF39" s="52">
        <v>18</v>
      </c>
      <c r="BG39" s="214">
        <v>19</v>
      </c>
      <c r="BH39" s="46">
        <v>15</v>
      </c>
      <c r="BI39" s="45">
        <v>20</v>
      </c>
      <c r="BJ39" s="171">
        <f t="shared" si="1"/>
        <v>367</v>
      </c>
      <c r="BK39" s="56">
        <f t="shared" si="2"/>
        <v>549</v>
      </c>
      <c r="BM39" s="148" t="s">
        <v>50</v>
      </c>
      <c r="BN39" s="75">
        <f t="shared" si="3"/>
        <v>611</v>
      </c>
      <c r="BP39" s="2">
        <v>36</v>
      </c>
      <c r="BQ39" s="2" t="s">
        <v>43</v>
      </c>
      <c r="BR39" s="75">
        <v>148</v>
      </c>
    </row>
    <row r="40" spans="1:70" ht="21" customHeight="1">
      <c r="A40" s="217"/>
      <c r="B40" s="217"/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1"/>
      <c r="T40" s="240"/>
      <c r="U40" s="240"/>
      <c r="V40" s="240"/>
      <c r="W40" s="240"/>
      <c r="X40" s="242"/>
      <c r="Y40" s="240"/>
      <c r="Z40" s="240"/>
      <c r="AA40" s="242"/>
      <c r="AB40" s="242"/>
      <c r="AC40" s="242"/>
      <c r="AD40" s="242"/>
      <c r="AE40" s="242"/>
      <c r="AF40" s="240"/>
      <c r="AG40" s="108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94"/>
      <c r="AV40" s="94"/>
      <c r="AW40" s="94"/>
      <c r="AX40" s="241"/>
      <c r="AY40" s="90"/>
      <c r="AZ40" s="94"/>
      <c r="BA40" s="94"/>
      <c r="BB40" s="94"/>
      <c r="BC40" s="94"/>
      <c r="BD40" s="94"/>
      <c r="BE40" s="94"/>
      <c r="BF40" s="94"/>
      <c r="BG40" s="243"/>
      <c r="BH40" s="90"/>
      <c r="BI40" s="89"/>
      <c r="BJ40" s="205"/>
      <c r="BK40" s="110"/>
      <c r="BN40" s="25"/>
      <c r="BR40" s="25"/>
    </row>
    <row r="41" spans="66:70" ht="15.75" customHeight="1" thickBot="1">
      <c r="BN41" s="25"/>
      <c r="BR41" s="25"/>
    </row>
    <row r="42" spans="66:70" ht="19.5" customHeight="1" hidden="1" thickBot="1">
      <c r="BN42" s="25"/>
      <c r="BR42" s="25"/>
    </row>
    <row r="43" spans="1:70" ht="125.25" customHeight="1" thickBot="1">
      <c r="A43" s="446" t="s">
        <v>355</v>
      </c>
      <c r="B43" s="447"/>
      <c r="C43" s="236">
        <v>3869</v>
      </c>
      <c r="D43" s="10">
        <v>3870</v>
      </c>
      <c r="E43" s="10">
        <v>3871</v>
      </c>
      <c r="F43" s="10">
        <v>3872</v>
      </c>
      <c r="G43" s="10">
        <v>3873</v>
      </c>
      <c r="H43" s="10">
        <v>3874</v>
      </c>
      <c r="I43" s="10">
        <v>3875</v>
      </c>
      <c r="J43" s="10">
        <v>3876</v>
      </c>
      <c r="K43" s="10">
        <v>3877</v>
      </c>
      <c r="L43" s="10">
        <v>3878</v>
      </c>
      <c r="M43" s="10">
        <v>3879</v>
      </c>
      <c r="N43" s="10">
        <v>3880</v>
      </c>
      <c r="O43" s="10">
        <v>3881</v>
      </c>
      <c r="P43" s="10">
        <v>3882</v>
      </c>
      <c r="Q43" s="10">
        <v>3883</v>
      </c>
      <c r="R43" s="10">
        <v>3884</v>
      </c>
      <c r="S43" s="11">
        <v>3885</v>
      </c>
      <c r="T43" s="10">
        <v>3886</v>
      </c>
      <c r="U43" s="10">
        <v>3887</v>
      </c>
      <c r="V43" s="10">
        <v>3888</v>
      </c>
      <c r="W43" s="13">
        <v>3889</v>
      </c>
      <c r="X43" s="17">
        <v>3890</v>
      </c>
      <c r="Y43" s="10">
        <v>3891</v>
      </c>
      <c r="Z43" s="10">
        <v>3892</v>
      </c>
      <c r="AA43" s="10">
        <v>3893</v>
      </c>
      <c r="AB43" s="10">
        <v>3894</v>
      </c>
      <c r="AC43" s="227" t="s">
        <v>72</v>
      </c>
      <c r="AD43" s="229" t="s">
        <v>73</v>
      </c>
      <c r="AE43" s="230"/>
      <c r="BN43" s="25"/>
      <c r="BR43" s="25"/>
    </row>
    <row r="44" spans="1:70" ht="15" customHeight="1">
      <c r="A44" s="448"/>
      <c r="B44" s="44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28"/>
      <c r="AD44" s="231"/>
      <c r="AE44" s="232"/>
      <c r="BN44" s="25"/>
      <c r="BR44" s="25"/>
    </row>
    <row r="45" spans="1:70" ht="15" customHeight="1">
      <c r="A45" s="124">
        <v>1</v>
      </c>
      <c r="B45" s="1" t="s">
        <v>205</v>
      </c>
      <c r="C45" s="66">
        <v>2</v>
      </c>
      <c r="D45" s="66">
        <v>1</v>
      </c>
      <c r="E45" s="66">
        <v>2</v>
      </c>
      <c r="F45" s="66">
        <v>0</v>
      </c>
      <c r="G45" s="66">
        <v>1</v>
      </c>
      <c r="H45" s="66">
        <v>1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1</v>
      </c>
      <c r="Q45" s="66">
        <v>3</v>
      </c>
      <c r="R45" s="66">
        <v>2</v>
      </c>
      <c r="S45" s="233">
        <v>0</v>
      </c>
      <c r="T45" s="66">
        <v>0</v>
      </c>
      <c r="U45" s="66">
        <v>1</v>
      </c>
      <c r="V45" s="74">
        <v>0</v>
      </c>
      <c r="W45" s="234">
        <v>0</v>
      </c>
      <c r="X45" s="66">
        <v>1</v>
      </c>
      <c r="Y45" s="66">
        <v>2</v>
      </c>
      <c r="Z45" s="74">
        <v>3</v>
      </c>
      <c r="AA45" s="66">
        <v>0</v>
      </c>
      <c r="AB45" s="66">
        <v>4</v>
      </c>
      <c r="AC45" s="27">
        <f>SUM(C45:AB45)</f>
        <v>24</v>
      </c>
      <c r="AD45" s="455">
        <f>AC45+BK4</f>
        <v>236</v>
      </c>
      <c r="AE45" s="456"/>
      <c r="BN45" s="25"/>
      <c r="BR45" s="25"/>
    </row>
    <row r="46" spans="1:70" ht="15" customHeight="1">
      <c r="A46" s="147">
        <v>2</v>
      </c>
      <c r="B46" s="1" t="s">
        <v>206</v>
      </c>
      <c r="C46" s="66">
        <v>1</v>
      </c>
      <c r="D46" s="66">
        <v>0</v>
      </c>
      <c r="E46" s="66">
        <v>3</v>
      </c>
      <c r="F46" s="66">
        <v>0</v>
      </c>
      <c r="G46" s="66">
        <v>0</v>
      </c>
      <c r="H46" s="66">
        <v>2</v>
      </c>
      <c r="I46" s="66">
        <v>0</v>
      </c>
      <c r="J46" s="66">
        <v>1</v>
      </c>
      <c r="K46" s="66">
        <v>2</v>
      </c>
      <c r="L46" s="66">
        <v>2</v>
      </c>
      <c r="M46" s="66">
        <v>0</v>
      </c>
      <c r="N46" s="66">
        <v>1</v>
      </c>
      <c r="O46" s="66">
        <v>0</v>
      </c>
      <c r="P46" s="66">
        <v>4</v>
      </c>
      <c r="Q46" s="66">
        <v>0</v>
      </c>
      <c r="R46" s="66">
        <v>2</v>
      </c>
      <c r="S46" s="233">
        <v>0</v>
      </c>
      <c r="T46" s="66">
        <v>1</v>
      </c>
      <c r="U46" s="66">
        <v>0</v>
      </c>
      <c r="V46" s="74">
        <v>0</v>
      </c>
      <c r="W46" s="234">
        <v>1</v>
      </c>
      <c r="X46" s="66">
        <v>1</v>
      </c>
      <c r="Y46" s="66">
        <v>0</v>
      </c>
      <c r="Z46" s="74">
        <v>2</v>
      </c>
      <c r="AA46" s="66">
        <v>1</v>
      </c>
      <c r="AB46" s="66">
        <v>3</v>
      </c>
      <c r="AC46" s="27">
        <f aca="true" t="shared" si="4" ref="AC46:AC80">SUM(C46:AB46)</f>
        <v>27</v>
      </c>
      <c r="AD46" s="455">
        <f aca="true" t="shared" si="5" ref="AD46:AD80">AC46+BK5</f>
        <v>374</v>
      </c>
      <c r="AE46" s="456"/>
      <c r="BN46" s="25"/>
      <c r="BR46" s="25"/>
    </row>
    <row r="47" spans="1:70" ht="15" customHeight="1">
      <c r="A47" s="147">
        <v>3</v>
      </c>
      <c r="B47" s="1" t="s">
        <v>52</v>
      </c>
      <c r="C47" s="66">
        <v>9</v>
      </c>
      <c r="D47" s="66">
        <v>2</v>
      </c>
      <c r="E47" s="66">
        <v>4</v>
      </c>
      <c r="F47" s="66">
        <v>9</v>
      </c>
      <c r="G47" s="66">
        <v>4</v>
      </c>
      <c r="H47" s="66">
        <v>3</v>
      </c>
      <c r="I47" s="66">
        <v>7</v>
      </c>
      <c r="J47" s="66">
        <v>2</v>
      </c>
      <c r="K47" s="66">
        <v>3</v>
      </c>
      <c r="L47" s="66">
        <v>1</v>
      </c>
      <c r="M47" s="66">
        <v>14</v>
      </c>
      <c r="N47" s="66">
        <v>2</v>
      </c>
      <c r="O47" s="66">
        <v>5</v>
      </c>
      <c r="P47" s="66">
        <v>1</v>
      </c>
      <c r="Q47" s="66">
        <v>5</v>
      </c>
      <c r="R47" s="66">
        <v>3</v>
      </c>
      <c r="S47" s="233">
        <v>7</v>
      </c>
      <c r="T47" s="66">
        <v>2</v>
      </c>
      <c r="U47" s="66">
        <v>6</v>
      </c>
      <c r="V47" s="74">
        <v>5</v>
      </c>
      <c r="W47" s="234">
        <v>6</v>
      </c>
      <c r="X47" s="66">
        <v>7</v>
      </c>
      <c r="Y47" s="66">
        <v>1</v>
      </c>
      <c r="Z47" s="74">
        <v>7</v>
      </c>
      <c r="AA47" s="66">
        <v>7</v>
      </c>
      <c r="AB47" s="66">
        <v>1</v>
      </c>
      <c r="AC47" s="27">
        <f t="shared" si="4"/>
        <v>123</v>
      </c>
      <c r="AD47" s="455">
        <f t="shared" si="5"/>
        <v>473</v>
      </c>
      <c r="AE47" s="456"/>
      <c r="BN47" s="25"/>
      <c r="BR47" s="25"/>
    </row>
    <row r="48" spans="1:31" ht="15" customHeight="1">
      <c r="A48" s="147">
        <v>4</v>
      </c>
      <c r="B48" s="2" t="s">
        <v>207</v>
      </c>
      <c r="C48" s="66">
        <v>3</v>
      </c>
      <c r="D48" s="66">
        <v>3</v>
      </c>
      <c r="E48" s="66">
        <v>1</v>
      </c>
      <c r="F48" s="66">
        <v>2</v>
      </c>
      <c r="G48" s="66">
        <v>1</v>
      </c>
      <c r="H48" s="66">
        <v>4</v>
      </c>
      <c r="I48" s="66">
        <v>1</v>
      </c>
      <c r="J48" s="66">
        <v>2</v>
      </c>
      <c r="K48" s="66">
        <v>3</v>
      </c>
      <c r="L48" s="66">
        <v>3</v>
      </c>
      <c r="M48" s="66">
        <v>2</v>
      </c>
      <c r="N48" s="66">
        <v>5</v>
      </c>
      <c r="O48" s="66">
        <v>1</v>
      </c>
      <c r="P48" s="66">
        <v>3</v>
      </c>
      <c r="Q48" s="66">
        <v>3</v>
      </c>
      <c r="R48" s="66">
        <v>0</v>
      </c>
      <c r="S48" s="66">
        <v>1</v>
      </c>
      <c r="T48" s="66">
        <v>7</v>
      </c>
      <c r="U48" s="66">
        <v>3</v>
      </c>
      <c r="V48" s="74">
        <v>0</v>
      </c>
      <c r="W48" s="234">
        <v>1</v>
      </c>
      <c r="X48" s="66">
        <v>1</v>
      </c>
      <c r="Y48" s="66">
        <v>0</v>
      </c>
      <c r="Z48" s="74">
        <v>0</v>
      </c>
      <c r="AA48" s="66">
        <v>0</v>
      </c>
      <c r="AB48" s="66">
        <v>2</v>
      </c>
      <c r="AC48" s="27">
        <f t="shared" si="4"/>
        <v>52</v>
      </c>
      <c r="AD48" s="455">
        <f t="shared" si="5"/>
        <v>501</v>
      </c>
      <c r="AE48" s="456"/>
    </row>
    <row r="49" spans="1:31" ht="15" customHeight="1">
      <c r="A49" s="147">
        <v>5</v>
      </c>
      <c r="B49" s="1" t="s">
        <v>208</v>
      </c>
      <c r="C49" s="66">
        <v>1</v>
      </c>
      <c r="D49" s="66">
        <v>0</v>
      </c>
      <c r="E49" s="66">
        <v>0</v>
      </c>
      <c r="F49" s="66">
        <v>0</v>
      </c>
      <c r="G49" s="66">
        <v>0</v>
      </c>
      <c r="H49" s="66">
        <v>1</v>
      </c>
      <c r="I49" s="66">
        <v>2</v>
      </c>
      <c r="J49" s="66">
        <v>0</v>
      </c>
      <c r="K49" s="66">
        <v>2</v>
      </c>
      <c r="L49" s="66">
        <v>0</v>
      </c>
      <c r="M49" s="66">
        <v>0</v>
      </c>
      <c r="N49" s="66">
        <v>0</v>
      </c>
      <c r="O49" s="66">
        <v>2</v>
      </c>
      <c r="P49" s="66">
        <v>0</v>
      </c>
      <c r="Q49" s="66">
        <v>1</v>
      </c>
      <c r="R49" s="66">
        <v>0</v>
      </c>
      <c r="S49" s="233">
        <v>4</v>
      </c>
      <c r="T49" s="66">
        <v>0</v>
      </c>
      <c r="U49" s="66">
        <v>1</v>
      </c>
      <c r="V49" s="74">
        <v>1</v>
      </c>
      <c r="W49" s="234">
        <v>0</v>
      </c>
      <c r="X49" s="66">
        <v>0</v>
      </c>
      <c r="Y49" s="66">
        <v>5</v>
      </c>
      <c r="Z49" s="74">
        <v>0</v>
      </c>
      <c r="AA49" s="66">
        <v>2</v>
      </c>
      <c r="AB49" s="66">
        <v>0</v>
      </c>
      <c r="AC49" s="27">
        <f t="shared" si="4"/>
        <v>22</v>
      </c>
      <c r="AD49" s="455">
        <f t="shared" si="5"/>
        <v>162</v>
      </c>
      <c r="AE49" s="456"/>
    </row>
    <row r="50" spans="1:31" ht="15" customHeight="1">
      <c r="A50" s="147">
        <v>6</v>
      </c>
      <c r="B50" s="1" t="s">
        <v>31</v>
      </c>
      <c r="C50" s="66">
        <v>0</v>
      </c>
      <c r="D50" s="66">
        <v>1</v>
      </c>
      <c r="E50" s="66">
        <v>0</v>
      </c>
      <c r="F50" s="66">
        <v>2</v>
      </c>
      <c r="G50" s="66">
        <v>1</v>
      </c>
      <c r="H50" s="66">
        <v>1</v>
      </c>
      <c r="I50" s="66">
        <v>0</v>
      </c>
      <c r="J50" s="66">
        <v>1</v>
      </c>
      <c r="K50" s="66">
        <v>2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1</v>
      </c>
      <c r="S50" s="233">
        <v>0</v>
      </c>
      <c r="T50" s="66">
        <v>0</v>
      </c>
      <c r="U50" s="66">
        <v>0</v>
      </c>
      <c r="V50" s="74">
        <v>0</v>
      </c>
      <c r="W50" s="234">
        <v>0</v>
      </c>
      <c r="X50" s="66">
        <v>0</v>
      </c>
      <c r="Y50" s="66">
        <v>0</v>
      </c>
      <c r="Z50" s="74">
        <v>0</v>
      </c>
      <c r="AA50" s="66">
        <v>0</v>
      </c>
      <c r="AB50" s="66">
        <v>0</v>
      </c>
      <c r="AC50" s="27">
        <f t="shared" si="4"/>
        <v>9</v>
      </c>
      <c r="AD50" s="455">
        <f t="shared" si="5"/>
        <v>395</v>
      </c>
      <c r="AE50" s="456"/>
    </row>
    <row r="51" spans="1:31" ht="15" customHeight="1">
      <c r="A51" s="147">
        <v>7</v>
      </c>
      <c r="B51" s="2" t="s">
        <v>85</v>
      </c>
      <c r="C51" s="66">
        <v>0</v>
      </c>
      <c r="D51" s="66">
        <v>0</v>
      </c>
      <c r="E51" s="66">
        <v>0</v>
      </c>
      <c r="F51" s="66">
        <v>1</v>
      </c>
      <c r="G51" s="66">
        <v>0</v>
      </c>
      <c r="H51" s="66">
        <v>2</v>
      </c>
      <c r="I51" s="66">
        <v>0</v>
      </c>
      <c r="J51" s="66">
        <v>0</v>
      </c>
      <c r="K51" s="66">
        <v>1</v>
      </c>
      <c r="L51" s="66">
        <v>0</v>
      </c>
      <c r="M51" s="66">
        <v>0</v>
      </c>
      <c r="N51" s="66">
        <v>0</v>
      </c>
      <c r="O51" s="66">
        <v>0</v>
      </c>
      <c r="P51" s="66">
        <v>3</v>
      </c>
      <c r="Q51" s="66">
        <v>1</v>
      </c>
      <c r="R51" s="66">
        <v>0</v>
      </c>
      <c r="S51" s="233">
        <v>1</v>
      </c>
      <c r="T51" s="66">
        <v>1</v>
      </c>
      <c r="U51" s="66">
        <v>0</v>
      </c>
      <c r="V51" s="74">
        <v>1</v>
      </c>
      <c r="W51" s="234">
        <v>0</v>
      </c>
      <c r="X51" s="66">
        <v>0</v>
      </c>
      <c r="Y51" s="66">
        <v>1</v>
      </c>
      <c r="Z51" s="74">
        <v>1</v>
      </c>
      <c r="AA51" s="66">
        <v>0</v>
      </c>
      <c r="AB51" s="66">
        <v>0</v>
      </c>
      <c r="AC51" s="27">
        <f t="shared" si="4"/>
        <v>13</v>
      </c>
      <c r="AD51" s="455">
        <f t="shared" si="5"/>
        <v>215</v>
      </c>
      <c r="AE51" s="456"/>
    </row>
    <row r="52" spans="1:31" ht="15" customHeight="1">
      <c r="A52" s="147">
        <v>8</v>
      </c>
      <c r="B52" s="2" t="s">
        <v>42</v>
      </c>
      <c r="C52" s="66">
        <v>1</v>
      </c>
      <c r="D52" s="66">
        <v>0</v>
      </c>
      <c r="E52" s="66">
        <v>0</v>
      </c>
      <c r="F52" s="66">
        <v>0</v>
      </c>
      <c r="G52" s="66">
        <v>0</v>
      </c>
      <c r="H52" s="66">
        <v>2</v>
      </c>
      <c r="I52" s="66">
        <v>5</v>
      </c>
      <c r="J52" s="66">
        <v>0</v>
      </c>
      <c r="K52" s="66">
        <v>0</v>
      </c>
      <c r="L52" s="66">
        <v>1</v>
      </c>
      <c r="M52" s="66">
        <v>0</v>
      </c>
      <c r="N52" s="66">
        <v>1</v>
      </c>
      <c r="O52" s="66">
        <v>0</v>
      </c>
      <c r="P52" s="66">
        <v>1</v>
      </c>
      <c r="Q52" s="66">
        <v>0</v>
      </c>
      <c r="R52" s="66">
        <v>0</v>
      </c>
      <c r="S52" s="233">
        <v>0</v>
      </c>
      <c r="T52" s="66">
        <v>0</v>
      </c>
      <c r="U52" s="66">
        <v>4</v>
      </c>
      <c r="V52" s="74">
        <v>0</v>
      </c>
      <c r="W52" s="234">
        <v>0</v>
      </c>
      <c r="X52" s="66">
        <v>1</v>
      </c>
      <c r="Y52" s="66">
        <v>0</v>
      </c>
      <c r="Z52" s="74">
        <v>1</v>
      </c>
      <c r="AA52" s="66">
        <v>3</v>
      </c>
      <c r="AB52" s="66">
        <v>0</v>
      </c>
      <c r="AC52" s="27">
        <f t="shared" si="4"/>
        <v>20</v>
      </c>
      <c r="AD52" s="455">
        <f t="shared" si="5"/>
        <v>228</v>
      </c>
      <c r="AE52" s="456"/>
    </row>
    <row r="53" spans="1:31" ht="15" customHeight="1">
      <c r="A53" s="147">
        <v>9</v>
      </c>
      <c r="B53" s="2" t="s">
        <v>209</v>
      </c>
      <c r="C53" s="66">
        <v>2</v>
      </c>
      <c r="D53" s="66">
        <v>4</v>
      </c>
      <c r="E53" s="66">
        <v>3</v>
      </c>
      <c r="F53" s="66">
        <v>0</v>
      </c>
      <c r="G53" s="66">
        <v>5</v>
      </c>
      <c r="H53" s="66">
        <v>4</v>
      </c>
      <c r="I53" s="66">
        <v>1</v>
      </c>
      <c r="J53" s="66">
        <v>1</v>
      </c>
      <c r="K53" s="66">
        <v>1</v>
      </c>
      <c r="L53" s="66">
        <v>4</v>
      </c>
      <c r="M53" s="66">
        <v>0</v>
      </c>
      <c r="N53" s="66">
        <v>4</v>
      </c>
      <c r="O53" s="66">
        <v>1</v>
      </c>
      <c r="P53" s="66">
        <v>3</v>
      </c>
      <c r="Q53" s="66">
        <v>2</v>
      </c>
      <c r="R53" s="66">
        <v>3</v>
      </c>
      <c r="S53" s="233">
        <v>1</v>
      </c>
      <c r="T53" s="66">
        <v>5</v>
      </c>
      <c r="U53" s="66">
        <v>1</v>
      </c>
      <c r="V53" s="74">
        <v>0</v>
      </c>
      <c r="W53" s="234">
        <v>0</v>
      </c>
      <c r="X53" s="66">
        <v>4</v>
      </c>
      <c r="Y53" s="66">
        <v>1</v>
      </c>
      <c r="Z53" s="74">
        <v>2</v>
      </c>
      <c r="AA53" s="66">
        <v>6</v>
      </c>
      <c r="AB53" s="66">
        <v>8</v>
      </c>
      <c r="AC53" s="27">
        <f t="shared" si="4"/>
        <v>66</v>
      </c>
      <c r="AD53" s="455">
        <f t="shared" si="5"/>
        <v>867</v>
      </c>
      <c r="AE53" s="456"/>
    </row>
    <row r="54" spans="1:31" ht="15" customHeight="1">
      <c r="A54" s="147">
        <v>10</v>
      </c>
      <c r="B54" s="2" t="s">
        <v>43</v>
      </c>
      <c r="C54" s="66">
        <v>1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2</v>
      </c>
      <c r="J54" s="66">
        <v>1</v>
      </c>
      <c r="K54" s="66">
        <v>0</v>
      </c>
      <c r="L54" s="66">
        <v>2</v>
      </c>
      <c r="M54" s="66">
        <v>0</v>
      </c>
      <c r="N54" s="66">
        <v>2</v>
      </c>
      <c r="O54" s="66">
        <v>0</v>
      </c>
      <c r="P54" s="66">
        <v>0</v>
      </c>
      <c r="Q54" s="66">
        <v>0</v>
      </c>
      <c r="R54" s="66">
        <v>1</v>
      </c>
      <c r="S54" s="233">
        <v>0</v>
      </c>
      <c r="T54" s="66">
        <v>0</v>
      </c>
      <c r="U54" s="66">
        <v>1</v>
      </c>
      <c r="V54" s="74">
        <v>0</v>
      </c>
      <c r="W54" s="234">
        <v>0</v>
      </c>
      <c r="X54" s="66">
        <v>3</v>
      </c>
      <c r="Y54" s="66">
        <v>1</v>
      </c>
      <c r="Z54" s="74">
        <v>0</v>
      </c>
      <c r="AA54" s="66">
        <v>1</v>
      </c>
      <c r="AB54" s="66">
        <v>2</v>
      </c>
      <c r="AC54" s="27">
        <f t="shared" si="4"/>
        <v>17</v>
      </c>
      <c r="AD54" s="455">
        <f t="shared" si="5"/>
        <v>148</v>
      </c>
      <c r="AE54" s="456"/>
    </row>
    <row r="55" spans="1:31" ht="15" customHeight="1">
      <c r="A55" s="147">
        <v>11</v>
      </c>
      <c r="B55" s="2" t="s">
        <v>44</v>
      </c>
      <c r="C55" s="66">
        <v>0</v>
      </c>
      <c r="D55" s="66">
        <v>0</v>
      </c>
      <c r="E55" s="66">
        <v>0</v>
      </c>
      <c r="F55" s="66">
        <v>1</v>
      </c>
      <c r="G55" s="66">
        <v>1</v>
      </c>
      <c r="H55" s="66">
        <v>0</v>
      </c>
      <c r="I55" s="66">
        <v>1</v>
      </c>
      <c r="J55" s="66">
        <v>2</v>
      </c>
      <c r="K55" s="66">
        <v>0</v>
      </c>
      <c r="L55" s="66">
        <v>3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1</v>
      </c>
      <c r="S55" s="233">
        <v>1</v>
      </c>
      <c r="T55" s="66">
        <v>0</v>
      </c>
      <c r="U55" s="66">
        <v>1</v>
      </c>
      <c r="V55" s="74">
        <v>1</v>
      </c>
      <c r="W55" s="234">
        <v>0</v>
      </c>
      <c r="X55" s="66">
        <v>1</v>
      </c>
      <c r="Y55" s="66">
        <v>1</v>
      </c>
      <c r="Z55" s="74">
        <v>0</v>
      </c>
      <c r="AA55" s="66">
        <v>1</v>
      </c>
      <c r="AB55" s="66">
        <v>0</v>
      </c>
      <c r="AC55" s="27">
        <f t="shared" si="4"/>
        <v>15</v>
      </c>
      <c r="AD55" s="455">
        <f t="shared" si="5"/>
        <v>618</v>
      </c>
      <c r="AE55" s="456"/>
    </row>
    <row r="56" spans="1:31" ht="15" customHeight="1">
      <c r="A56" s="147">
        <v>12</v>
      </c>
      <c r="B56" s="1" t="s">
        <v>4</v>
      </c>
      <c r="C56" s="66">
        <v>4</v>
      </c>
      <c r="D56" s="66">
        <v>3</v>
      </c>
      <c r="E56" s="66">
        <v>0</v>
      </c>
      <c r="F56" s="66">
        <v>1</v>
      </c>
      <c r="G56" s="66">
        <v>1</v>
      </c>
      <c r="H56" s="66">
        <v>2</v>
      </c>
      <c r="I56" s="66">
        <v>1</v>
      </c>
      <c r="J56" s="66">
        <v>0</v>
      </c>
      <c r="K56" s="66">
        <v>0</v>
      </c>
      <c r="L56" s="66">
        <v>0</v>
      </c>
      <c r="M56" s="66">
        <v>0</v>
      </c>
      <c r="N56" s="66">
        <v>1</v>
      </c>
      <c r="O56" s="66">
        <v>1</v>
      </c>
      <c r="P56" s="66">
        <v>1</v>
      </c>
      <c r="Q56" s="66">
        <v>0</v>
      </c>
      <c r="R56" s="66">
        <v>6</v>
      </c>
      <c r="S56" s="233">
        <v>0</v>
      </c>
      <c r="T56" s="66">
        <v>7</v>
      </c>
      <c r="U56" s="66">
        <v>1</v>
      </c>
      <c r="V56" s="74">
        <v>2</v>
      </c>
      <c r="W56" s="234">
        <v>0</v>
      </c>
      <c r="X56" s="66">
        <v>1</v>
      </c>
      <c r="Y56" s="66">
        <v>0</v>
      </c>
      <c r="Z56" s="74">
        <v>1</v>
      </c>
      <c r="AA56" s="66">
        <v>0</v>
      </c>
      <c r="AB56" s="66">
        <v>2</v>
      </c>
      <c r="AC56" s="27">
        <f t="shared" si="4"/>
        <v>35</v>
      </c>
      <c r="AD56" s="455">
        <f t="shared" si="5"/>
        <v>689</v>
      </c>
      <c r="AE56" s="456"/>
    </row>
    <row r="57" spans="1:31" ht="15" customHeight="1">
      <c r="A57" s="147">
        <v>13</v>
      </c>
      <c r="B57" s="1" t="s">
        <v>45</v>
      </c>
      <c r="C57" s="66">
        <v>2</v>
      </c>
      <c r="D57" s="66">
        <v>3</v>
      </c>
      <c r="E57" s="66">
        <v>0</v>
      </c>
      <c r="F57" s="66">
        <v>1</v>
      </c>
      <c r="G57" s="66">
        <v>3</v>
      </c>
      <c r="H57" s="66">
        <v>3</v>
      </c>
      <c r="I57" s="66">
        <v>1</v>
      </c>
      <c r="J57" s="66">
        <v>0</v>
      </c>
      <c r="K57" s="66">
        <v>0</v>
      </c>
      <c r="L57" s="66">
        <v>0</v>
      </c>
      <c r="M57" s="66">
        <v>4</v>
      </c>
      <c r="N57" s="66">
        <v>0</v>
      </c>
      <c r="O57" s="66">
        <v>1</v>
      </c>
      <c r="P57" s="66">
        <v>4</v>
      </c>
      <c r="Q57" s="66">
        <v>0</v>
      </c>
      <c r="R57" s="66">
        <v>2</v>
      </c>
      <c r="S57" s="233">
        <v>0</v>
      </c>
      <c r="T57" s="66">
        <v>0</v>
      </c>
      <c r="U57" s="66">
        <v>2</v>
      </c>
      <c r="V57" s="74">
        <v>1</v>
      </c>
      <c r="W57" s="234">
        <v>0</v>
      </c>
      <c r="X57" s="66">
        <v>1</v>
      </c>
      <c r="Y57" s="66">
        <v>0</v>
      </c>
      <c r="Z57" s="74">
        <v>0</v>
      </c>
      <c r="AA57" s="66">
        <v>0</v>
      </c>
      <c r="AB57" s="66">
        <v>2</v>
      </c>
      <c r="AC57" s="27">
        <f t="shared" si="4"/>
        <v>30</v>
      </c>
      <c r="AD57" s="455">
        <f t="shared" si="5"/>
        <v>275</v>
      </c>
      <c r="AE57" s="456"/>
    </row>
    <row r="58" spans="1:31" ht="15" customHeight="1">
      <c r="A58" s="147">
        <v>14</v>
      </c>
      <c r="B58" s="1" t="s">
        <v>32</v>
      </c>
      <c r="C58" s="66">
        <v>1</v>
      </c>
      <c r="D58" s="66">
        <v>3</v>
      </c>
      <c r="E58" s="66">
        <v>0</v>
      </c>
      <c r="F58" s="66">
        <v>1</v>
      </c>
      <c r="G58" s="66">
        <v>0</v>
      </c>
      <c r="H58" s="66">
        <v>1</v>
      </c>
      <c r="I58" s="66">
        <v>1</v>
      </c>
      <c r="J58" s="66">
        <v>1</v>
      </c>
      <c r="K58" s="66">
        <v>1</v>
      </c>
      <c r="L58" s="66">
        <v>1</v>
      </c>
      <c r="M58" s="66">
        <v>2</v>
      </c>
      <c r="N58" s="66">
        <v>1</v>
      </c>
      <c r="O58" s="66">
        <v>0</v>
      </c>
      <c r="P58" s="66">
        <v>0</v>
      </c>
      <c r="Q58" s="66">
        <v>1</v>
      </c>
      <c r="R58" s="66">
        <v>0</v>
      </c>
      <c r="S58" s="233">
        <v>1</v>
      </c>
      <c r="T58" s="66">
        <v>2</v>
      </c>
      <c r="U58" s="66">
        <v>1</v>
      </c>
      <c r="V58" s="74">
        <v>1</v>
      </c>
      <c r="W58" s="234">
        <v>1</v>
      </c>
      <c r="X58" s="66">
        <v>3</v>
      </c>
      <c r="Y58" s="66">
        <v>2</v>
      </c>
      <c r="Z58" s="74">
        <v>0</v>
      </c>
      <c r="AA58" s="66">
        <v>2</v>
      </c>
      <c r="AB58" s="66">
        <v>2</v>
      </c>
      <c r="AC58" s="27">
        <f t="shared" si="4"/>
        <v>29</v>
      </c>
      <c r="AD58" s="455">
        <f t="shared" si="5"/>
        <v>428</v>
      </c>
      <c r="AE58" s="456"/>
    </row>
    <row r="59" spans="1:31" ht="15" customHeight="1">
      <c r="A59" s="147">
        <v>15</v>
      </c>
      <c r="B59" s="1" t="s">
        <v>341</v>
      </c>
      <c r="C59" s="66">
        <v>3</v>
      </c>
      <c r="D59" s="66">
        <v>6</v>
      </c>
      <c r="E59" s="66">
        <v>2</v>
      </c>
      <c r="F59" s="66">
        <v>3</v>
      </c>
      <c r="G59" s="66">
        <v>1</v>
      </c>
      <c r="H59" s="66">
        <v>3</v>
      </c>
      <c r="I59" s="66">
        <v>1</v>
      </c>
      <c r="J59" s="66">
        <v>3</v>
      </c>
      <c r="K59" s="66">
        <v>1</v>
      </c>
      <c r="L59" s="66">
        <v>4</v>
      </c>
      <c r="M59" s="66">
        <v>0</v>
      </c>
      <c r="N59" s="66">
        <v>2</v>
      </c>
      <c r="O59" s="66">
        <v>0</v>
      </c>
      <c r="P59" s="66">
        <v>0</v>
      </c>
      <c r="Q59" s="66">
        <v>1</v>
      </c>
      <c r="R59" s="66">
        <v>4</v>
      </c>
      <c r="S59" s="233">
        <v>4</v>
      </c>
      <c r="T59" s="66">
        <v>0</v>
      </c>
      <c r="U59" s="66">
        <v>1</v>
      </c>
      <c r="V59" s="74">
        <v>2</v>
      </c>
      <c r="W59" s="234">
        <v>2</v>
      </c>
      <c r="X59" s="66">
        <v>0</v>
      </c>
      <c r="Y59" s="66">
        <v>1</v>
      </c>
      <c r="Z59" s="74">
        <v>1</v>
      </c>
      <c r="AA59" s="66">
        <v>1</v>
      </c>
      <c r="AB59" s="66">
        <v>2</v>
      </c>
      <c r="AC59" s="27">
        <f t="shared" si="4"/>
        <v>48</v>
      </c>
      <c r="AD59" s="455">
        <f t="shared" si="5"/>
        <v>634</v>
      </c>
      <c r="AE59" s="456"/>
    </row>
    <row r="60" spans="1:31" ht="15" customHeight="1">
      <c r="A60" s="147">
        <v>16</v>
      </c>
      <c r="B60" s="2" t="s">
        <v>211</v>
      </c>
      <c r="C60" s="66">
        <v>0</v>
      </c>
      <c r="D60" s="66">
        <v>0</v>
      </c>
      <c r="E60" s="66">
        <v>1</v>
      </c>
      <c r="F60" s="66">
        <v>0</v>
      </c>
      <c r="G60" s="66">
        <v>0</v>
      </c>
      <c r="H60" s="66">
        <v>1</v>
      </c>
      <c r="I60" s="66">
        <v>1</v>
      </c>
      <c r="J60" s="66">
        <v>1</v>
      </c>
      <c r="K60" s="66">
        <v>1</v>
      </c>
      <c r="L60" s="66">
        <v>0</v>
      </c>
      <c r="M60" s="66">
        <v>1</v>
      </c>
      <c r="N60" s="66">
        <v>1</v>
      </c>
      <c r="O60" s="66">
        <v>0</v>
      </c>
      <c r="P60" s="66">
        <v>0</v>
      </c>
      <c r="Q60" s="66">
        <v>1</v>
      </c>
      <c r="R60" s="66">
        <v>0</v>
      </c>
      <c r="S60" s="233">
        <v>0</v>
      </c>
      <c r="T60" s="66">
        <v>1</v>
      </c>
      <c r="U60" s="66">
        <v>0</v>
      </c>
      <c r="V60" s="74">
        <v>1</v>
      </c>
      <c r="W60" s="234">
        <v>0</v>
      </c>
      <c r="X60" s="66">
        <v>0</v>
      </c>
      <c r="Y60" s="66">
        <v>0</v>
      </c>
      <c r="Z60" s="74">
        <v>0</v>
      </c>
      <c r="AA60" s="66">
        <v>0</v>
      </c>
      <c r="AB60" s="66">
        <v>0</v>
      </c>
      <c r="AC60" s="27">
        <f t="shared" si="4"/>
        <v>10</v>
      </c>
      <c r="AD60" s="455">
        <f t="shared" si="5"/>
        <v>216</v>
      </c>
      <c r="AE60" s="456"/>
    </row>
    <row r="61" spans="1:31" ht="15" customHeight="1">
      <c r="A61" s="147">
        <v>17</v>
      </c>
      <c r="B61" s="1" t="s">
        <v>33</v>
      </c>
      <c r="C61" s="66">
        <v>0</v>
      </c>
      <c r="D61" s="66">
        <v>3</v>
      </c>
      <c r="E61" s="66">
        <v>0</v>
      </c>
      <c r="F61" s="66">
        <v>1</v>
      </c>
      <c r="G61" s="66">
        <v>1</v>
      </c>
      <c r="H61" s="66">
        <v>0</v>
      </c>
      <c r="I61" s="66">
        <v>2</v>
      </c>
      <c r="J61" s="66">
        <v>1</v>
      </c>
      <c r="K61" s="66">
        <v>1</v>
      </c>
      <c r="L61" s="66">
        <v>0</v>
      </c>
      <c r="M61" s="66">
        <v>0</v>
      </c>
      <c r="N61" s="66">
        <v>1</v>
      </c>
      <c r="O61" s="66">
        <v>1</v>
      </c>
      <c r="P61" s="66">
        <v>5</v>
      </c>
      <c r="Q61" s="66">
        <v>1</v>
      </c>
      <c r="R61" s="66">
        <v>1</v>
      </c>
      <c r="S61" s="233">
        <v>2</v>
      </c>
      <c r="T61" s="66">
        <v>1</v>
      </c>
      <c r="U61" s="66">
        <v>2</v>
      </c>
      <c r="V61" s="74">
        <v>3</v>
      </c>
      <c r="W61" s="234">
        <v>1</v>
      </c>
      <c r="X61" s="66">
        <v>1</v>
      </c>
      <c r="Y61" s="66">
        <v>1</v>
      </c>
      <c r="Z61" s="74">
        <v>3</v>
      </c>
      <c r="AA61" s="66">
        <v>0</v>
      </c>
      <c r="AB61" s="66">
        <v>1</v>
      </c>
      <c r="AC61" s="27">
        <f t="shared" si="4"/>
        <v>33</v>
      </c>
      <c r="AD61" s="455">
        <f t="shared" si="5"/>
        <v>761</v>
      </c>
      <c r="AE61" s="456"/>
    </row>
    <row r="62" spans="1:31" ht="15" customHeight="1">
      <c r="A62" s="147">
        <v>18</v>
      </c>
      <c r="B62" s="1" t="s">
        <v>87</v>
      </c>
      <c r="C62" s="66">
        <v>1</v>
      </c>
      <c r="D62" s="66">
        <v>0</v>
      </c>
      <c r="E62" s="66">
        <v>0</v>
      </c>
      <c r="F62" s="66">
        <v>2</v>
      </c>
      <c r="G62" s="66">
        <v>0</v>
      </c>
      <c r="H62" s="66">
        <v>0</v>
      </c>
      <c r="I62" s="66">
        <v>1</v>
      </c>
      <c r="J62" s="66">
        <v>2</v>
      </c>
      <c r="K62" s="66">
        <v>2</v>
      </c>
      <c r="L62" s="66">
        <v>0</v>
      </c>
      <c r="M62" s="66">
        <v>0</v>
      </c>
      <c r="N62" s="66">
        <v>2</v>
      </c>
      <c r="O62" s="66">
        <v>0</v>
      </c>
      <c r="P62" s="66">
        <v>0</v>
      </c>
      <c r="Q62" s="66">
        <v>2</v>
      </c>
      <c r="R62" s="66">
        <v>2</v>
      </c>
      <c r="S62" s="233">
        <v>1</v>
      </c>
      <c r="T62" s="66">
        <v>1</v>
      </c>
      <c r="U62" s="66">
        <v>0</v>
      </c>
      <c r="V62" s="74">
        <v>0</v>
      </c>
      <c r="W62" s="234">
        <v>0</v>
      </c>
      <c r="X62" s="66">
        <v>1</v>
      </c>
      <c r="Y62" s="66">
        <v>3</v>
      </c>
      <c r="Z62" s="74">
        <v>1</v>
      </c>
      <c r="AA62" s="66">
        <v>0</v>
      </c>
      <c r="AB62" s="66">
        <v>1</v>
      </c>
      <c r="AC62" s="27">
        <f t="shared" si="4"/>
        <v>22</v>
      </c>
      <c r="AD62" s="455">
        <f t="shared" si="5"/>
        <v>434</v>
      </c>
      <c r="AE62" s="456"/>
    </row>
    <row r="63" spans="1:31" ht="15" customHeight="1">
      <c r="A63" s="147">
        <v>19</v>
      </c>
      <c r="B63" s="1" t="s">
        <v>46</v>
      </c>
      <c r="C63" s="66">
        <v>0</v>
      </c>
      <c r="D63" s="66">
        <v>0</v>
      </c>
      <c r="E63" s="66">
        <v>0</v>
      </c>
      <c r="F63" s="66">
        <v>0</v>
      </c>
      <c r="G63" s="66">
        <v>1</v>
      </c>
      <c r="H63" s="66">
        <v>1</v>
      </c>
      <c r="I63" s="66">
        <v>0</v>
      </c>
      <c r="J63" s="66">
        <v>0</v>
      </c>
      <c r="K63" s="66">
        <v>2</v>
      </c>
      <c r="L63" s="66">
        <v>2</v>
      </c>
      <c r="M63" s="66">
        <v>0</v>
      </c>
      <c r="N63" s="66">
        <v>1</v>
      </c>
      <c r="O63" s="66">
        <v>1</v>
      </c>
      <c r="P63" s="66">
        <v>0</v>
      </c>
      <c r="Q63" s="66">
        <v>1</v>
      </c>
      <c r="R63" s="66">
        <v>0</v>
      </c>
      <c r="S63" s="233">
        <v>0</v>
      </c>
      <c r="T63" s="66">
        <v>1</v>
      </c>
      <c r="U63" s="66">
        <v>2</v>
      </c>
      <c r="V63" s="74">
        <v>2</v>
      </c>
      <c r="W63" s="234">
        <v>0</v>
      </c>
      <c r="X63" s="66">
        <v>0</v>
      </c>
      <c r="Y63" s="66">
        <v>0</v>
      </c>
      <c r="Z63" s="74">
        <v>0</v>
      </c>
      <c r="AA63" s="66">
        <v>0</v>
      </c>
      <c r="AB63" s="66">
        <v>0</v>
      </c>
      <c r="AC63" s="27">
        <f t="shared" si="4"/>
        <v>14</v>
      </c>
      <c r="AD63" s="455">
        <f t="shared" si="5"/>
        <v>208</v>
      </c>
      <c r="AE63" s="456"/>
    </row>
    <row r="64" spans="1:31" ht="15" customHeight="1">
      <c r="A64" s="147">
        <v>20</v>
      </c>
      <c r="B64" s="1" t="s">
        <v>5</v>
      </c>
      <c r="C64" s="66">
        <v>4</v>
      </c>
      <c r="D64" s="66">
        <v>4</v>
      </c>
      <c r="E64" s="66">
        <v>9</v>
      </c>
      <c r="F64" s="66">
        <v>2</v>
      </c>
      <c r="G64" s="66">
        <v>4</v>
      </c>
      <c r="H64" s="66">
        <v>1</v>
      </c>
      <c r="I64" s="66">
        <v>3</v>
      </c>
      <c r="J64" s="66">
        <v>4</v>
      </c>
      <c r="K64" s="66">
        <v>4</v>
      </c>
      <c r="L64" s="66">
        <v>6</v>
      </c>
      <c r="M64" s="66">
        <v>3</v>
      </c>
      <c r="N64" s="66">
        <v>3</v>
      </c>
      <c r="O64" s="66">
        <v>4</v>
      </c>
      <c r="P64" s="66">
        <v>1</v>
      </c>
      <c r="Q64" s="66">
        <v>1</v>
      </c>
      <c r="R64" s="66">
        <v>3</v>
      </c>
      <c r="S64" s="233">
        <v>2</v>
      </c>
      <c r="T64" s="66">
        <v>0</v>
      </c>
      <c r="U64" s="66">
        <v>6</v>
      </c>
      <c r="V64" s="74">
        <v>1</v>
      </c>
      <c r="W64" s="234">
        <v>4</v>
      </c>
      <c r="X64" s="66">
        <v>2</v>
      </c>
      <c r="Y64" s="66">
        <v>2</v>
      </c>
      <c r="Z64" s="74">
        <v>0</v>
      </c>
      <c r="AA64" s="66">
        <v>0</v>
      </c>
      <c r="AB64" s="66">
        <v>5</v>
      </c>
      <c r="AC64" s="27">
        <f t="shared" si="4"/>
        <v>78</v>
      </c>
      <c r="AD64" s="455">
        <f t="shared" si="5"/>
        <v>908</v>
      </c>
      <c r="AE64" s="456"/>
    </row>
    <row r="65" spans="1:31" ht="15" customHeight="1">
      <c r="A65" s="147">
        <v>21</v>
      </c>
      <c r="B65" s="2" t="s">
        <v>212</v>
      </c>
      <c r="C65" s="66">
        <v>0</v>
      </c>
      <c r="D65" s="66">
        <v>1</v>
      </c>
      <c r="E65" s="66">
        <v>5</v>
      </c>
      <c r="F65" s="66">
        <v>3</v>
      </c>
      <c r="G65" s="66">
        <v>0</v>
      </c>
      <c r="H65" s="66">
        <v>0</v>
      </c>
      <c r="I65" s="66">
        <v>2</v>
      </c>
      <c r="J65" s="66">
        <v>0</v>
      </c>
      <c r="K65" s="66">
        <v>1</v>
      </c>
      <c r="L65" s="66">
        <v>1</v>
      </c>
      <c r="M65" s="66">
        <v>0</v>
      </c>
      <c r="N65" s="66">
        <v>1</v>
      </c>
      <c r="O65" s="66">
        <v>3</v>
      </c>
      <c r="P65" s="66">
        <v>2</v>
      </c>
      <c r="Q65" s="66">
        <v>0</v>
      </c>
      <c r="R65" s="66">
        <v>3</v>
      </c>
      <c r="S65" s="233">
        <v>2</v>
      </c>
      <c r="T65" s="66">
        <v>0</v>
      </c>
      <c r="U65" s="66">
        <v>1</v>
      </c>
      <c r="V65" s="74">
        <v>2</v>
      </c>
      <c r="W65" s="234">
        <v>2</v>
      </c>
      <c r="X65" s="66">
        <v>1</v>
      </c>
      <c r="Y65" s="66">
        <v>1</v>
      </c>
      <c r="Z65" s="74">
        <v>0</v>
      </c>
      <c r="AA65" s="66">
        <v>0</v>
      </c>
      <c r="AB65" s="66">
        <v>2</v>
      </c>
      <c r="AC65" s="27">
        <f t="shared" si="4"/>
        <v>33</v>
      </c>
      <c r="AD65" s="455">
        <f t="shared" si="5"/>
        <v>627</v>
      </c>
      <c r="AE65" s="456"/>
    </row>
    <row r="66" spans="1:31" ht="15" customHeight="1">
      <c r="A66" s="147">
        <v>22</v>
      </c>
      <c r="B66" s="1" t="s">
        <v>213</v>
      </c>
      <c r="C66" s="66">
        <v>0</v>
      </c>
      <c r="D66" s="66">
        <v>4</v>
      </c>
      <c r="E66" s="66">
        <v>1</v>
      </c>
      <c r="F66" s="66">
        <v>2</v>
      </c>
      <c r="G66" s="66">
        <v>2</v>
      </c>
      <c r="H66" s="66">
        <v>2</v>
      </c>
      <c r="I66" s="66">
        <v>0</v>
      </c>
      <c r="J66" s="66">
        <v>1</v>
      </c>
      <c r="K66" s="66">
        <v>1</v>
      </c>
      <c r="L66" s="66">
        <v>1</v>
      </c>
      <c r="M66" s="66">
        <v>3</v>
      </c>
      <c r="N66" s="66">
        <v>1</v>
      </c>
      <c r="O66" s="66">
        <v>0</v>
      </c>
      <c r="P66" s="66">
        <v>3</v>
      </c>
      <c r="Q66" s="66">
        <v>1</v>
      </c>
      <c r="R66" s="66">
        <v>0</v>
      </c>
      <c r="S66" s="233">
        <v>4</v>
      </c>
      <c r="T66" s="66">
        <v>3</v>
      </c>
      <c r="U66" s="66">
        <v>1</v>
      </c>
      <c r="V66" s="74">
        <v>1</v>
      </c>
      <c r="W66" s="234">
        <v>3</v>
      </c>
      <c r="X66" s="66">
        <v>3</v>
      </c>
      <c r="Y66" s="66">
        <v>1</v>
      </c>
      <c r="Z66" s="74">
        <v>3</v>
      </c>
      <c r="AA66" s="66">
        <v>1</v>
      </c>
      <c r="AB66" s="66">
        <v>2</v>
      </c>
      <c r="AC66" s="27">
        <f t="shared" si="4"/>
        <v>44</v>
      </c>
      <c r="AD66" s="455">
        <f t="shared" si="5"/>
        <v>580</v>
      </c>
      <c r="AE66" s="456"/>
    </row>
    <row r="67" spans="1:31" ht="15" customHeight="1">
      <c r="A67" s="147">
        <v>23</v>
      </c>
      <c r="B67" s="1" t="s">
        <v>6</v>
      </c>
      <c r="C67" s="66">
        <v>1</v>
      </c>
      <c r="D67" s="66">
        <v>3</v>
      </c>
      <c r="E67" s="66">
        <v>4</v>
      </c>
      <c r="F67" s="66">
        <v>1</v>
      </c>
      <c r="G67" s="66">
        <v>0</v>
      </c>
      <c r="H67" s="66">
        <v>2</v>
      </c>
      <c r="I67" s="66">
        <v>1</v>
      </c>
      <c r="J67" s="66">
        <v>1</v>
      </c>
      <c r="K67" s="66">
        <v>2</v>
      </c>
      <c r="L67" s="66">
        <v>0</v>
      </c>
      <c r="M67" s="66">
        <v>0</v>
      </c>
      <c r="N67" s="66">
        <v>1</v>
      </c>
      <c r="O67" s="66">
        <v>0</v>
      </c>
      <c r="P67" s="66">
        <v>0</v>
      </c>
      <c r="Q67" s="66">
        <v>1</v>
      </c>
      <c r="R67" s="66">
        <v>0</v>
      </c>
      <c r="S67" s="233">
        <v>1</v>
      </c>
      <c r="T67" s="66">
        <v>0</v>
      </c>
      <c r="U67" s="66">
        <v>6</v>
      </c>
      <c r="V67" s="74">
        <v>3</v>
      </c>
      <c r="W67" s="234">
        <v>0</v>
      </c>
      <c r="X67" s="66">
        <v>1</v>
      </c>
      <c r="Y67" s="66">
        <v>1</v>
      </c>
      <c r="Z67" s="74">
        <v>0</v>
      </c>
      <c r="AA67" s="66">
        <v>0</v>
      </c>
      <c r="AB67" s="66">
        <v>0</v>
      </c>
      <c r="AC67" s="27">
        <f t="shared" si="4"/>
        <v>29</v>
      </c>
      <c r="AD67" s="455">
        <f t="shared" si="5"/>
        <v>532</v>
      </c>
      <c r="AE67" s="456"/>
    </row>
    <row r="68" spans="1:31" ht="15" customHeight="1">
      <c r="A68" s="147">
        <v>24</v>
      </c>
      <c r="B68" s="1" t="s">
        <v>214</v>
      </c>
      <c r="C68" s="66">
        <v>2</v>
      </c>
      <c r="D68" s="66">
        <v>2</v>
      </c>
      <c r="E68" s="66">
        <v>0</v>
      </c>
      <c r="F68" s="66">
        <v>1</v>
      </c>
      <c r="G68" s="66">
        <v>0</v>
      </c>
      <c r="H68" s="66">
        <v>1</v>
      </c>
      <c r="I68" s="66">
        <v>0</v>
      </c>
      <c r="J68" s="66">
        <v>0</v>
      </c>
      <c r="K68" s="66">
        <v>0</v>
      </c>
      <c r="L68" s="66">
        <v>0</v>
      </c>
      <c r="M68" s="66">
        <v>2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233">
        <v>2</v>
      </c>
      <c r="T68" s="66">
        <v>0</v>
      </c>
      <c r="U68" s="66">
        <v>1</v>
      </c>
      <c r="V68" s="74">
        <v>3</v>
      </c>
      <c r="W68" s="234">
        <v>2</v>
      </c>
      <c r="X68" s="66">
        <v>1</v>
      </c>
      <c r="Y68" s="66">
        <v>0</v>
      </c>
      <c r="Z68" s="74">
        <v>0</v>
      </c>
      <c r="AA68" s="66">
        <v>0</v>
      </c>
      <c r="AB68" s="66">
        <v>1</v>
      </c>
      <c r="AC68" s="27">
        <f t="shared" si="4"/>
        <v>18</v>
      </c>
      <c r="AD68" s="455">
        <f t="shared" si="5"/>
        <v>677</v>
      </c>
      <c r="AE68" s="456"/>
    </row>
    <row r="69" spans="1:31" ht="15" customHeight="1">
      <c r="A69" s="147">
        <v>25</v>
      </c>
      <c r="B69" s="1" t="s">
        <v>36</v>
      </c>
      <c r="C69" s="66">
        <v>2</v>
      </c>
      <c r="D69" s="66">
        <v>3</v>
      </c>
      <c r="E69" s="66">
        <v>2</v>
      </c>
      <c r="F69" s="66">
        <v>2</v>
      </c>
      <c r="G69" s="66">
        <v>3</v>
      </c>
      <c r="H69" s="66">
        <v>4</v>
      </c>
      <c r="I69" s="66">
        <v>1</v>
      </c>
      <c r="J69" s="66">
        <v>3</v>
      </c>
      <c r="K69" s="66">
        <v>2</v>
      </c>
      <c r="L69" s="66">
        <v>1</v>
      </c>
      <c r="M69" s="66">
        <v>0</v>
      </c>
      <c r="N69" s="66">
        <v>1</v>
      </c>
      <c r="O69" s="66">
        <v>1</v>
      </c>
      <c r="P69" s="66">
        <v>0</v>
      </c>
      <c r="Q69" s="66">
        <v>1</v>
      </c>
      <c r="R69" s="66">
        <v>1</v>
      </c>
      <c r="S69" s="233">
        <v>4</v>
      </c>
      <c r="T69" s="66">
        <v>8</v>
      </c>
      <c r="U69" s="66">
        <v>7</v>
      </c>
      <c r="V69" s="74">
        <v>1</v>
      </c>
      <c r="W69" s="234">
        <v>3</v>
      </c>
      <c r="X69" s="66">
        <v>2</v>
      </c>
      <c r="Y69" s="66">
        <v>6</v>
      </c>
      <c r="Z69" s="74">
        <v>1</v>
      </c>
      <c r="AA69" s="66">
        <v>2</v>
      </c>
      <c r="AB69" s="66">
        <v>1</v>
      </c>
      <c r="AC69" s="27">
        <f t="shared" si="4"/>
        <v>62</v>
      </c>
      <c r="AD69" s="455">
        <f t="shared" si="5"/>
        <v>1052</v>
      </c>
      <c r="AE69" s="456"/>
    </row>
    <row r="70" spans="1:31" ht="15" customHeight="1">
      <c r="A70" s="147">
        <v>26</v>
      </c>
      <c r="B70" s="2" t="s">
        <v>37</v>
      </c>
      <c r="C70" s="66">
        <v>0</v>
      </c>
      <c r="D70" s="66">
        <v>0</v>
      </c>
      <c r="E70" s="66">
        <v>4</v>
      </c>
      <c r="F70" s="66">
        <v>0</v>
      </c>
      <c r="G70" s="66">
        <v>4</v>
      </c>
      <c r="H70" s="66">
        <v>1</v>
      </c>
      <c r="I70" s="66">
        <v>1</v>
      </c>
      <c r="J70" s="66">
        <v>1</v>
      </c>
      <c r="K70" s="66">
        <v>2</v>
      </c>
      <c r="L70" s="66">
        <v>0</v>
      </c>
      <c r="M70" s="66">
        <v>2</v>
      </c>
      <c r="N70" s="66">
        <v>2</v>
      </c>
      <c r="O70" s="66">
        <v>1</v>
      </c>
      <c r="P70" s="66">
        <v>1</v>
      </c>
      <c r="Q70" s="66">
        <v>0</v>
      </c>
      <c r="R70" s="66">
        <v>0</v>
      </c>
      <c r="S70" s="233">
        <v>1</v>
      </c>
      <c r="T70" s="66">
        <v>0</v>
      </c>
      <c r="U70" s="66">
        <v>1</v>
      </c>
      <c r="V70" s="74">
        <v>0</v>
      </c>
      <c r="W70" s="234">
        <v>1</v>
      </c>
      <c r="X70" s="66">
        <v>0</v>
      </c>
      <c r="Y70" s="66">
        <v>1</v>
      </c>
      <c r="Z70" s="74">
        <v>2</v>
      </c>
      <c r="AA70" s="66">
        <v>1</v>
      </c>
      <c r="AB70" s="66">
        <v>2</v>
      </c>
      <c r="AC70" s="27">
        <f t="shared" si="4"/>
        <v>28</v>
      </c>
      <c r="AD70" s="455">
        <f t="shared" si="5"/>
        <v>240</v>
      </c>
      <c r="AE70" s="456"/>
    </row>
    <row r="71" spans="1:31" ht="15" customHeight="1">
      <c r="A71" s="147">
        <v>27</v>
      </c>
      <c r="B71" s="2" t="s">
        <v>215</v>
      </c>
      <c r="C71" s="66">
        <v>5</v>
      </c>
      <c r="D71" s="66">
        <v>1</v>
      </c>
      <c r="E71" s="66">
        <v>8</v>
      </c>
      <c r="F71" s="66">
        <v>2</v>
      </c>
      <c r="G71" s="66">
        <v>9</v>
      </c>
      <c r="H71" s="66">
        <v>3</v>
      </c>
      <c r="I71" s="66">
        <v>8</v>
      </c>
      <c r="J71" s="66">
        <v>4</v>
      </c>
      <c r="K71" s="66">
        <v>1</v>
      </c>
      <c r="L71" s="66">
        <v>5</v>
      </c>
      <c r="M71" s="66">
        <v>3</v>
      </c>
      <c r="N71" s="66">
        <v>2</v>
      </c>
      <c r="O71" s="66">
        <v>3</v>
      </c>
      <c r="P71" s="66">
        <v>3</v>
      </c>
      <c r="Q71" s="66">
        <v>1</v>
      </c>
      <c r="R71" s="66">
        <v>4</v>
      </c>
      <c r="S71" s="233">
        <v>5</v>
      </c>
      <c r="T71" s="66">
        <v>2</v>
      </c>
      <c r="U71" s="66">
        <v>3</v>
      </c>
      <c r="V71" s="74">
        <v>5</v>
      </c>
      <c r="W71" s="234">
        <v>3</v>
      </c>
      <c r="X71" s="66">
        <v>7</v>
      </c>
      <c r="Y71" s="66">
        <v>7</v>
      </c>
      <c r="Z71" s="74">
        <v>4</v>
      </c>
      <c r="AA71" s="66">
        <v>6</v>
      </c>
      <c r="AB71" s="66">
        <v>4</v>
      </c>
      <c r="AC71" s="27">
        <f t="shared" si="4"/>
        <v>108</v>
      </c>
      <c r="AD71" s="455">
        <f t="shared" si="5"/>
        <v>597</v>
      </c>
      <c r="AE71" s="456"/>
    </row>
    <row r="72" spans="1:31" ht="15" customHeight="1">
      <c r="A72" s="147">
        <v>28</v>
      </c>
      <c r="B72" s="1" t="s">
        <v>216</v>
      </c>
      <c r="C72" s="66">
        <v>1</v>
      </c>
      <c r="D72" s="66">
        <v>2</v>
      </c>
      <c r="E72" s="66">
        <v>2</v>
      </c>
      <c r="F72" s="66">
        <v>1</v>
      </c>
      <c r="G72" s="66">
        <v>0</v>
      </c>
      <c r="H72" s="66">
        <v>4</v>
      </c>
      <c r="I72" s="66">
        <v>2</v>
      </c>
      <c r="J72" s="66">
        <v>3</v>
      </c>
      <c r="K72" s="66">
        <v>0</v>
      </c>
      <c r="L72" s="66">
        <v>0</v>
      </c>
      <c r="M72" s="66">
        <v>4</v>
      </c>
      <c r="N72" s="66">
        <v>2</v>
      </c>
      <c r="O72" s="66">
        <v>6</v>
      </c>
      <c r="P72" s="66">
        <v>1</v>
      </c>
      <c r="Q72" s="66">
        <v>3</v>
      </c>
      <c r="R72" s="66">
        <v>3</v>
      </c>
      <c r="S72" s="233">
        <v>3</v>
      </c>
      <c r="T72" s="66">
        <v>3</v>
      </c>
      <c r="U72" s="66">
        <v>2</v>
      </c>
      <c r="V72" s="74">
        <v>3</v>
      </c>
      <c r="W72" s="234">
        <v>3</v>
      </c>
      <c r="X72" s="66">
        <v>2</v>
      </c>
      <c r="Y72" s="66">
        <v>4</v>
      </c>
      <c r="Z72" s="74">
        <v>0</v>
      </c>
      <c r="AA72" s="66">
        <v>3</v>
      </c>
      <c r="AB72" s="66">
        <v>2</v>
      </c>
      <c r="AC72" s="27">
        <f t="shared" si="4"/>
        <v>59</v>
      </c>
      <c r="AD72" s="455">
        <f t="shared" si="5"/>
        <v>337</v>
      </c>
      <c r="AE72" s="456"/>
    </row>
    <row r="73" spans="1:31" ht="15" customHeight="1">
      <c r="A73" s="147">
        <v>29</v>
      </c>
      <c r="B73" s="2" t="s">
        <v>47</v>
      </c>
      <c r="C73" s="66">
        <v>1</v>
      </c>
      <c r="D73" s="66">
        <v>0</v>
      </c>
      <c r="E73" s="66">
        <v>3</v>
      </c>
      <c r="F73" s="66">
        <v>0</v>
      </c>
      <c r="G73" s="66">
        <v>0</v>
      </c>
      <c r="H73" s="66">
        <v>1</v>
      </c>
      <c r="I73" s="66">
        <v>2</v>
      </c>
      <c r="J73" s="66">
        <v>1</v>
      </c>
      <c r="K73" s="66">
        <v>0</v>
      </c>
      <c r="L73" s="66">
        <v>0</v>
      </c>
      <c r="M73" s="66">
        <v>0</v>
      </c>
      <c r="N73" s="66">
        <v>4</v>
      </c>
      <c r="O73" s="66">
        <v>0</v>
      </c>
      <c r="P73" s="66">
        <v>0</v>
      </c>
      <c r="Q73" s="66">
        <v>1</v>
      </c>
      <c r="R73" s="66">
        <v>0</v>
      </c>
      <c r="S73" s="233">
        <v>3</v>
      </c>
      <c r="T73" s="66">
        <v>0</v>
      </c>
      <c r="U73" s="66">
        <v>2</v>
      </c>
      <c r="V73" s="74">
        <v>2</v>
      </c>
      <c r="W73" s="234">
        <v>0</v>
      </c>
      <c r="X73" s="66">
        <v>1</v>
      </c>
      <c r="Y73" s="66">
        <v>1</v>
      </c>
      <c r="Z73" s="74">
        <v>1</v>
      </c>
      <c r="AA73" s="66">
        <v>0</v>
      </c>
      <c r="AB73" s="66">
        <v>5</v>
      </c>
      <c r="AC73" s="27">
        <f t="shared" si="4"/>
        <v>28</v>
      </c>
      <c r="AD73" s="455">
        <f t="shared" si="5"/>
        <v>885</v>
      </c>
      <c r="AE73" s="456"/>
    </row>
    <row r="74" spans="1:31" ht="15" customHeight="1">
      <c r="A74" s="147">
        <v>30</v>
      </c>
      <c r="B74" s="1" t="s">
        <v>48</v>
      </c>
      <c r="C74" s="66">
        <v>0</v>
      </c>
      <c r="D74" s="66">
        <v>0</v>
      </c>
      <c r="E74" s="66">
        <v>2</v>
      </c>
      <c r="F74" s="66">
        <v>0</v>
      </c>
      <c r="G74" s="66">
        <v>3</v>
      </c>
      <c r="H74" s="66">
        <v>3</v>
      </c>
      <c r="I74" s="66">
        <v>1</v>
      </c>
      <c r="J74" s="22">
        <v>1</v>
      </c>
      <c r="K74" s="66">
        <v>1</v>
      </c>
      <c r="L74" s="66">
        <v>0</v>
      </c>
      <c r="M74" s="66">
        <v>5</v>
      </c>
      <c r="N74" s="66">
        <v>0</v>
      </c>
      <c r="O74" s="66">
        <v>0</v>
      </c>
      <c r="P74" s="66">
        <v>0</v>
      </c>
      <c r="Q74" s="66">
        <v>2</v>
      </c>
      <c r="R74" s="66">
        <v>3</v>
      </c>
      <c r="S74" s="233">
        <v>1</v>
      </c>
      <c r="T74" s="66">
        <v>0</v>
      </c>
      <c r="U74" s="66">
        <v>0</v>
      </c>
      <c r="V74" s="74">
        <v>1</v>
      </c>
      <c r="W74" s="234">
        <v>0</v>
      </c>
      <c r="X74" s="66">
        <v>0</v>
      </c>
      <c r="Y74" s="66">
        <v>0</v>
      </c>
      <c r="Z74" s="74">
        <v>0</v>
      </c>
      <c r="AA74" s="66">
        <v>2</v>
      </c>
      <c r="AB74" s="66">
        <v>1</v>
      </c>
      <c r="AC74" s="27">
        <f t="shared" si="4"/>
        <v>26</v>
      </c>
      <c r="AD74" s="455">
        <f t="shared" si="5"/>
        <v>733</v>
      </c>
      <c r="AE74" s="456"/>
    </row>
    <row r="75" spans="1:31" ht="15" customHeight="1">
      <c r="A75" s="147">
        <v>31</v>
      </c>
      <c r="B75" s="1" t="s">
        <v>8</v>
      </c>
      <c r="C75" s="66">
        <v>0</v>
      </c>
      <c r="D75" s="66">
        <v>6</v>
      </c>
      <c r="E75" s="66">
        <v>1</v>
      </c>
      <c r="F75" s="66">
        <v>4</v>
      </c>
      <c r="G75" s="66">
        <v>3</v>
      </c>
      <c r="H75" s="66">
        <v>0</v>
      </c>
      <c r="I75" s="66">
        <v>2</v>
      </c>
      <c r="J75" s="66">
        <v>10</v>
      </c>
      <c r="K75" s="66">
        <v>6</v>
      </c>
      <c r="L75" s="66">
        <v>3</v>
      </c>
      <c r="M75" s="66">
        <v>3</v>
      </c>
      <c r="N75" s="66">
        <v>7</v>
      </c>
      <c r="O75" s="66">
        <v>6</v>
      </c>
      <c r="P75" s="66">
        <v>3</v>
      </c>
      <c r="Q75" s="66">
        <v>4</v>
      </c>
      <c r="R75" s="66">
        <v>10</v>
      </c>
      <c r="S75" s="233">
        <v>2</v>
      </c>
      <c r="T75" s="66">
        <v>3</v>
      </c>
      <c r="U75" s="66">
        <v>1</v>
      </c>
      <c r="V75" s="74">
        <v>3</v>
      </c>
      <c r="W75" s="234">
        <v>4</v>
      </c>
      <c r="X75" s="66">
        <v>7</v>
      </c>
      <c r="Y75" s="66">
        <v>3</v>
      </c>
      <c r="Z75" s="74">
        <v>0</v>
      </c>
      <c r="AA75" s="66">
        <v>3</v>
      </c>
      <c r="AB75" s="66">
        <v>5</v>
      </c>
      <c r="AC75" s="27">
        <f t="shared" si="4"/>
        <v>99</v>
      </c>
      <c r="AD75" s="455">
        <f t="shared" si="5"/>
        <v>887</v>
      </c>
      <c r="AE75" s="456"/>
    </row>
    <row r="76" spans="1:31" ht="15" customHeight="1">
      <c r="A76" s="147">
        <v>32</v>
      </c>
      <c r="B76" s="1" t="s">
        <v>217</v>
      </c>
      <c r="C76" s="66">
        <v>3</v>
      </c>
      <c r="D76" s="66">
        <v>2</v>
      </c>
      <c r="E76" s="66">
        <v>5</v>
      </c>
      <c r="F76" s="66">
        <v>1</v>
      </c>
      <c r="G76" s="66">
        <v>2</v>
      </c>
      <c r="H76" s="66">
        <v>3</v>
      </c>
      <c r="I76" s="66">
        <v>4</v>
      </c>
      <c r="J76" s="66">
        <v>2</v>
      </c>
      <c r="K76" s="66">
        <v>7</v>
      </c>
      <c r="L76" s="66">
        <v>3</v>
      </c>
      <c r="M76" s="66">
        <v>3</v>
      </c>
      <c r="N76" s="66">
        <v>4</v>
      </c>
      <c r="O76" s="66">
        <v>9</v>
      </c>
      <c r="P76" s="66">
        <v>0</v>
      </c>
      <c r="Q76" s="66">
        <v>3</v>
      </c>
      <c r="R76" s="66">
        <v>1</v>
      </c>
      <c r="S76" s="233">
        <v>2</v>
      </c>
      <c r="T76" s="66">
        <v>5</v>
      </c>
      <c r="U76" s="66">
        <v>0</v>
      </c>
      <c r="V76" s="74">
        <v>5</v>
      </c>
      <c r="W76" s="234">
        <v>3</v>
      </c>
      <c r="X76" s="66">
        <v>6</v>
      </c>
      <c r="Y76" s="66">
        <v>4</v>
      </c>
      <c r="Z76" s="74">
        <v>8</v>
      </c>
      <c r="AA76" s="66">
        <v>3</v>
      </c>
      <c r="AB76" s="66">
        <v>4</v>
      </c>
      <c r="AC76" s="27">
        <f t="shared" si="4"/>
        <v>92</v>
      </c>
      <c r="AD76" s="455">
        <f t="shared" si="5"/>
        <v>1930</v>
      </c>
      <c r="AE76" s="456"/>
    </row>
    <row r="77" spans="1:31" ht="15" customHeight="1" thickBot="1">
      <c r="A77" s="176">
        <v>33</v>
      </c>
      <c r="B77" s="2" t="s">
        <v>218</v>
      </c>
      <c r="C77" s="66">
        <v>0</v>
      </c>
      <c r="D77" s="66">
        <v>0</v>
      </c>
      <c r="E77" s="66">
        <v>1</v>
      </c>
      <c r="F77" s="66">
        <v>2</v>
      </c>
      <c r="G77" s="66">
        <v>1</v>
      </c>
      <c r="H77" s="66">
        <v>1</v>
      </c>
      <c r="I77" s="66">
        <v>0</v>
      </c>
      <c r="J77" s="66">
        <v>0</v>
      </c>
      <c r="K77" s="66">
        <v>0</v>
      </c>
      <c r="L77" s="66">
        <v>0</v>
      </c>
      <c r="M77" s="66">
        <v>1</v>
      </c>
      <c r="N77" s="66">
        <v>1</v>
      </c>
      <c r="O77" s="66">
        <v>0</v>
      </c>
      <c r="P77" s="66">
        <v>2</v>
      </c>
      <c r="Q77" s="66">
        <v>0</v>
      </c>
      <c r="R77" s="66">
        <v>3</v>
      </c>
      <c r="S77" s="233">
        <v>0</v>
      </c>
      <c r="T77" s="66">
        <v>0</v>
      </c>
      <c r="U77" s="66">
        <v>5</v>
      </c>
      <c r="V77" s="74">
        <v>2</v>
      </c>
      <c r="W77" s="234">
        <v>0</v>
      </c>
      <c r="X77" s="66">
        <v>3</v>
      </c>
      <c r="Y77" s="66">
        <v>0</v>
      </c>
      <c r="Z77" s="74">
        <v>2</v>
      </c>
      <c r="AA77" s="66">
        <v>1</v>
      </c>
      <c r="AB77" s="66">
        <v>1</v>
      </c>
      <c r="AC77" s="27">
        <f t="shared" si="4"/>
        <v>26</v>
      </c>
      <c r="AD77" s="455">
        <f t="shared" si="5"/>
        <v>243</v>
      </c>
      <c r="AE77" s="456"/>
    </row>
    <row r="78" spans="1:31" ht="15" customHeight="1">
      <c r="A78" s="147">
        <v>34</v>
      </c>
      <c r="B78" s="1" t="s">
        <v>49</v>
      </c>
      <c r="C78" s="66">
        <v>2</v>
      </c>
      <c r="D78" s="66">
        <v>1</v>
      </c>
      <c r="E78" s="234">
        <v>0</v>
      </c>
      <c r="F78" s="66">
        <v>2</v>
      </c>
      <c r="G78" s="66">
        <v>3</v>
      </c>
      <c r="H78" s="66">
        <v>0</v>
      </c>
      <c r="I78" s="66">
        <v>1</v>
      </c>
      <c r="J78" s="66">
        <v>0</v>
      </c>
      <c r="K78" s="66">
        <v>1</v>
      </c>
      <c r="L78" s="66">
        <v>1</v>
      </c>
      <c r="M78" s="66">
        <v>3</v>
      </c>
      <c r="N78" s="66">
        <v>0</v>
      </c>
      <c r="O78" s="66">
        <v>2</v>
      </c>
      <c r="P78" s="66">
        <v>0</v>
      </c>
      <c r="Q78" s="66">
        <v>1</v>
      </c>
      <c r="R78" s="66">
        <v>2</v>
      </c>
      <c r="S78" s="233">
        <v>1</v>
      </c>
      <c r="T78" s="66">
        <v>2</v>
      </c>
      <c r="U78" s="66">
        <v>8</v>
      </c>
      <c r="V78" s="74">
        <v>1</v>
      </c>
      <c r="W78" s="234">
        <v>1</v>
      </c>
      <c r="X78" s="66">
        <v>1</v>
      </c>
      <c r="Y78" s="66">
        <v>6</v>
      </c>
      <c r="Z78" s="74">
        <v>1</v>
      </c>
      <c r="AA78" s="66">
        <v>3</v>
      </c>
      <c r="AB78" s="66">
        <v>1</v>
      </c>
      <c r="AC78" s="27">
        <f t="shared" si="4"/>
        <v>44</v>
      </c>
      <c r="AD78" s="455">
        <f t="shared" si="5"/>
        <v>615</v>
      </c>
      <c r="AE78" s="456"/>
    </row>
    <row r="79" spans="1:31" ht="15" customHeight="1">
      <c r="A79" s="147">
        <v>35</v>
      </c>
      <c r="B79" s="264" t="s">
        <v>379</v>
      </c>
      <c r="C79" s="66">
        <v>2</v>
      </c>
      <c r="D79" s="66">
        <v>1</v>
      </c>
      <c r="E79" s="66">
        <v>4</v>
      </c>
      <c r="F79" s="66">
        <v>0</v>
      </c>
      <c r="G79" s="66">
        <v>0</v>
      </c>
      <c r="H79" s="66">
        <v>3</v>
      </c>
      <c r="I79" s="66">
        <v>0</v>
      </c>
      <c r="J79" s="66">
        <v>5</v>
      </c>
      <c r="K79" s="66">
        <v>4</v>
      </c>
      <c r="L79" s="66">
        <v>1</v>
      </c>
      <c r="M79" s="66">
        <v>0</v>
      </c>
      <c r="N79" s="66">
        <v>1</v>
      </c>
      <c r="O79" s="66">
        <v>2</v>
      </c>
      <c r="P79" s="66">
        <v>1</v>
      </c>
      <c r="Q79" s="66">
        <v>2</v>
      </c>
      <c r="R79" s="66">
        <v>0</v>
      </c>
      <c r="S79" s="235">
        <v>0</v>
      </c>
      <c r="T79" s="66">
        <v>1</v>
      </c>
      <c r="U79" s="66">
        <v>2</v>
      </c>
      <c r="V79" s="74">
        <v>0</v>
      </c>
      <c r="W79" s="66">
        <v>0</v>
      </c>
      <c r="X79" s="66">
        <v>1</v>
      </c>
      <c r="Y79" s="66">
        <v>6</v>
      </c>
      <c r="Z79" s="74">
        <v>0</v>
      </c>
      <c r="AA79" s="66">
        <v>1</v>
      </c>
      <c r="AB79" s="66">
        <v>0</v>
      </c>
      <c r="AC79" s="27">
        <f t="shared" si="4"/>
        <v>37</v>
      </c>
      <c r="AD79" s="455">
        <f t="shared" si="5"/>
        <v>248</v>
      </c>
      <c r="AE79" s="456"/>
    </row>
    <row r="80" spans="1:31" ht="15" customHeight="1">
      <c r="A80" s="147">
        <v>36</v>
      </c>
      <c r="B80" s="1" t="s">
        <v>50</v>
      </c>
      <c r="C80" s="66">
        <v>4</v>
      </c>
      <c r="D80" s="66">
        <v>0</v>
      </c>
      <c r="E80" s="66">
        <v>1</v>
      </c>
      <c r="F80" s="66">
        <v>1</v>
      </c>
      <c r="G80" s="66">
        <v>1</v>
      </c>
      <c r="H80" s="66">
        <v>4</v>
      </c>
      <c r="I80" s="66">
        <v>1</v>
      </c>
      <c r="J80" s="66">
        <v>0</v>
      </c>
      <c r="K80" s="66">
        <v>4</v>
      </c>
      <c r="L80" s="66">
        <v>5</v>
      </c>
      <c r="M80" s="66">
        <v>6</v>
      </c>
      <c r="N80" s="66">
        <v>3</v>
      </c>
      <c r="O80" s="66">
        <v>3</v>
      </c>
      <c r="P80" s="66">
        <v>1</v>
      </c>
      <c r="Q80" s="66">
        <v>1</v>
      </c>
      <c r="R80" s="66">
        <v>2</v>
      </c>
      <c r="S80" s="235">
        <v>2</v>
      </c>
      <c r="T80" s="66">
        <v>1</v>
      </c>
      <c r="U80" s="66">
        <v>5</v>
      </c>
      <c r="V80" s="76">
        <v>3</v>
      </c>
      <c r="W80" s="66">
        <v>3</v>
      </c>
      <c r="X80" s="66">
        <v>1</v>
      </c>
      <c r="Y80" s="66">
        <v>1</v>
      </c>
      <c r="Z80" s="76">
        <v>5</v>
      </c>
      <c r="AA80" s="66">
        <v>3</v>
      </c>
      <c r="AB80" s="66">
        <v>1</v>
      </c>
      <c r="AC80" s="27">
        <f t="shared" si="4"/>
        <v>62</v>
      </c>
      <c r="AD80" s="455">
        <f t="shared" si="5"/>
        <v>611</v>
      </c>
      <c r="AE80" s="456"/>
    </row>
  </sheetData>
  <sheetProtection/>
  <mergeCells count="45">
    <mergeCell ref="AD80:AE80"/>
    <mergeCell ref="AD70:AE70"/>
    <mergeCell ref="AD71:AE71"/>
    <mergeCell ref="AD72:AE72"/>
    <mergeCell ref="AD73:AE73"/>
    <mergeCell ref="AD74:AE74"/>
    <mergeCell ref="AD76:AE76"/>
    <mergeCell ref="AD77:AE77"/>
    <mergeCell ref="AD78:AE78"/>
    <mergeCell ref="AD79:AE79"/>
    <mergeCell ref="AD62:AE62"/>
    <mergeCell ref="AD63:AE63"/>
    <mergeCell ref="AD75:AE75"/>
    <mergeCell ref="AD64:AE64"/>
    <mergeCell ref="AD65:AE65"/>
    <mergeCell ref="AD66:AE66"/>
    <mergeCell ref="AD67:AE67"/>
    <mergeCell ref="AD68:AE68"/>
    <mergeCell ref="AD69:AE69"/>
    <mergeCell ref="AD58:AE58"/>
    <mergeCell ref="AD59:AE59"/>
    <mergeCell ref="AD60:AE60"/>
    <mergeCell ref="AD61:AE61"/>
    <mergeCell ref="AD54:AE54"/>
    <mergeCell ref="AD55:AE55"/>
    <mergeCell ref="AD56:AE56"/>
    <mergeCell ref="AD57:AE57"/>
    <mergeCell ref="AD45:AE45"/>
    <mergeCell ref="AD46:AE46"/>
    <mergeCell ref="AD49:AE49"/>
    <mergeCell ref="AD50:AE50"/>
    <mergeCell ref="AD52:AE52"/>
    <mergeCell ref="AD53:AE53"/>
    <mergeCell ref="AD51:AE51"/>
    <mergeCell ref="AD47:AE47"/>
    <mergeCell ref="AD48:AE48"/>
    <mergeCell ref="A43:B44"/>
    <mergeCell ref="BP2:BR2"/>
    <mergeCell ref="BM3:BN3"/>
    <mergeCell ref="BP3:BR3"/>
    <mergeCell ref="A3:B3"/>
    <mergeCell ref="BJ2:BJ3"/>
    <mergeCell ref="A2:B2"/>
    <mergeCell ref="AG2:AG3"/>
    <mergeCell ref="BK2:BK3"/>
  </mergeCells>
  <printOptions/>
  <pageMargins left="0.7480314960629921" right="0.7480314960629921" top="0.11811023622047245" bottom="0.11811023622047245" header="0.15748031496062992" footer="0.5118110236220472"/>
  <pageSetup fitToHeight="2" fitToWidth="2" horizontalDpi="600" verticalDpi="600" orientation="landscape" paperSize="9" scale="57" r:id="rId1"/>
  <colBreaks count="1" manualBreakCount="1"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R46"/>
  <sheetViews>
    <sheetView view="pageBreakPreview" zoomScale="70" zoomScaleNormal="53" zoomScaleSheetLayoutView="70" zoomScalePageLayoutView="0" workbookViewId="0" topLeftCell="AF1">
      <selection activeCell="BQ5" sqref="BQ5:BR23"/>
    </sheetView>
  </sheetViews>
  <sheetFormatPr defaultColWidth="5.75390625" defaultRowHeight="19.5" customHeight="1"/>
  <cols>
    <col min="1" max="1" width="3.625" style="22" customWidth="1"/>
    <col min="2" max="2" width="30.625" style="22" customWidth="1"/>
    <col min="3" max="3" width="4.125" style="23" customWidth="1"/>
    <col min="4" max="18" width="4.125" style="22" customWidth="1"/>
    <col min="19" max="19" width="4.125" style="25" customWidth="1"/>
    <col min="20" max="28" width="4.125" style="22" customWidth="1"/>
    <col min="29" max="29" width="6.75390625" style="22" bestFit="1" customWidth="1"/>
    <col min="30" max="30" width="4.75390625" style="22" customWidth="1"/>
    <col min="31" max="31" width="3.25390625" style="22" customWidth="1"/>
    <col min="32" max="32" width="2.875" style="22" customWidth="1"/>
    <col min="33" max="33" width="5.875" style="26" bestFit="1" customWidth="1"/>
    <col min="34" max="39" width="2.875" style="22" customWidth="1"/>
    <col min="40" max="40" width="3.00390625" style="22" customWidth="1"/>
    <col min="41" max="58" width="2.875" style="22" customWidth="1"/>
    <col min="59" max="59" width="3.375" style="22" customWidth="1"/>
    <col min="60" max="61" width="2.875" style="22" customWidth="1"/>
    <col min="62" max="62" width="4.75390625" style="26" customWidth="1"/>
    <col min="63" max="63" width="5.75390625" style="22" customWidth="1"/>
    <col min="64" max="64" width="4.375" style="22" bestFit="1" customWidth="1"/>
    <col min="65" max="65" width="32.00390625" style="22" customWidth="1"/>
    <col min="66" max="67" width="7.00390625" style="22" customWidth="1"/>
    <col min="68" max="68" width="3.00390625" style="22" bestFit="1" customWidth="1"/>
    <col min="69" max="69" width="40.25390625" style="22" customWidth="1"/>
    <col min="70" max="70" width="5.125" style="22" customWidth="1"/>
    <col min="71" max="71" width="5.75390625" style="22" customWidth="1"/>
    <col min="72" max="72" width="3.00390625" style="22" bestFit="1" customWidth="1"/>
    <col min="73" max="73" width="30.75390625" style="22" bestFit="1" customWidth="1"/>
    <col min="74" max="74" width="3.00390625" style="22" bestFit="1" customWidth="1"/>
    <col min="75" max="16384" width="5.75390625" style="22" customWidth="1"/>
  </cols>
  <sheetData>
    <row r="1" spans="3:66" ht="21" customHeight="1">
      <c r="C1" s="93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5"/>
      <c r="U1" s="105"/>
      <c r="V1" s="105"/>
      <c r="W1" s="105"/>
      <c r="X1" s="112"/>
      <c r="Y1" s="105"/>
      <c r="Z1" s="105"/>
      <c r="AA1" s="105"/>
      <c r="AB1" s="105"/>
      <c r="AC1" s="105"/>
      <c r="AD1" s="105"/>
      <c r="AE1" s="112"/>
      <c r="AF1" s="105"/>
      <c r="AG1" s="107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6"/>
      <c r="AX1" s="109"/>
      <c r="AY1" s="109"/>
      <c r="AZ1" s="109"/>
      <c r="BA1" s="109"/>
      <c r="BB1" s="109"/>
      <c r="BC1" s="109"/>
      <c r="BD1" s="109"/>
      <c r="BE1" s="109"/>
      <c r="BF1" s="109"/>
      <c r="BG1" s="106"/>
      <c r="BH1" s="105"/>
      <c r="BJ1" s="107"/>
      <c r="BL1" s="80"/>
      <c r="BN1" s="80"/>
    </row>
    <row r="2" spans="1:62" ht="13.5" thickBo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23"/>
      <c r="BJ2" s="22"/>
    </row>
    <row r="3" spans="1:70" ht="52.5" customHeight="1" thickBot="1">
      <c r="A3" s="451" t="s">
        <v>358</v>
      </c>
      <c r="B3" s="459"/>
      <c r="C3" s="117">
        <v>3811</v>
      </c>
      <c r="D3" s="117">
        <v>3812</v>
      </c>
      <c r="E3" s="117">
        <v>3813</v>
      </c>
      <c r="F3" s="117">
        <v>3814</v>
      </c>
      <c r="G3" s="117">
        <v>3815</v>
      </c>
      <c r="H3" s="117">
        <v>3816</v>
      </c>
      <c r="I3" s="117">
        <v>3817</v>
      </c>
      <c r="J3" s="117">
        <v>3818</v>
      </c>
      <c r="K3" s="117">
        <v>3819</v>
      </c>
      <c r="L3" s="117">
        <v>3820</v>
      </c>
      <c r="M3" s="117">
        <v>3821</v>
      </c>
      <c r="N3" s="117">
        <v>3822</v>
      </c>
      <c r="O3" s="117">
        <v>3823</v>
      </c>
      <c r="P3" s="117">
        <v>3824</v>
      </c>
      <c r="Q3" s="117">
        <v>3825</v>
      </c>
      <c r="R3" s="117">
        <v>3826</v>
      </c>
      <c r="S3" s="117">
        <v>3827</v>
      </c>
      <c r="T3" s="117">
        <v>3828</v>
      </c>
      <c r="U3" s="117">
        <v>3829</v>
      </c>
      <c r="V3" s="117">
        <v>3830</v>
      </c>
      <c r="W3" s="117">
        <v>3831</v>
      </c>
      <c r="X3" s="117">
        <v>3832</v>
      </c>
      <c r="Y3" s="117">
        <v>3833</v>
      </c>
      <c r="Z3" s="117">
        <v>3834</v>
      </c>
      <c r="AA3" s="117">
        <v>3835</v>
      </c>
      <c r="AB3" s="117">
        <v>3836</v>
      </c>
      <c r="AC3" s="117">
        <v>3837</v>
      </c>
      <c r="AD3" s="117">
        <v>3838</v>
      </c>
      <c r="AE3" s="117">
        <v>3839</v>
      </c>
      <c r="AF3" s="117">
        <v>3840</v>
      </c>
      <c r="AG3" s="388" t="s">
        <v>334</v>
      </c>
      <c r="AH3" s="117">
        <v>3841</v>
      </c>
      <c r="AI3" s="117">
        <v>3842</v>
      </c>
      <c r="AJ3" s="117">
        <v>3843</v>
      </c>
      <c r="AK3" s="117">
        <v>3844</v>
      </c>
      <c r="AL3" s="117">
        <v>3845</v>
      </c>
      <c r="AM3" s="117">
        <v>3846</v>
      </c>
      <c r="AN3" s="117">
        <v>3847</v>
      </c>
      <c r="AO3" s="117">
        <v>3848</v>
      </c>
      <c r="AP3" s="117">
        <v>3849</v>
      </c>
      <c r="AQ3" s="117">
        <v>3850</v>
      </c>
      <c r="AR3" s="117">
        <v>3851</v>
      </c>
      <c r="AS3" s="117">
        <v>3852</v>
      </c>
      <c r="AT3" s="117">
        <v>3853</v>
      </c>
      <c r="AU3" s="117">
        <v>3854</v>
      </c>
      <c r="AV3" s="117">
        <v>3855</v>
      </c>
      <c r="AW3" s="117">
        <v>3856</v>
      </c>
      <c r="AX3" s="117">
        <v>3857</v>
      </c>
      <c r="AY3" s="117">
        <v>3858</v>
      </c>
      <c r="AZ3" s="117">
        <v>3859</v>
      </c>
      <c r="BA3" s="117">
        <v>3860</v>
      </c>
      <c r="BB3" s="117">
        <v>3861</v>
      </c>
      <c r="BC3" s="117">
        <v>3862</v>
      </c>
      <c r="BD3" s="117">
        <v>3863</v>
      </c>
      <c r="BE3" s="117">
        <v>3864</v>
      </c>
      <c r="BF3" s="117">
        <v>3865</v>
      </c>
      <c r="BG3" s="117">
        <v>3866</v>
      </c>
      <c r="BH3" s="117">
        <v>3867</v>
      </c>
      <c r="BI3" s="117">
        <v>3868</v>
      </c>
      <c r="BJ3" s="388" t="s">
        <v>335</v>
      </c>
      <c r="BK3" s="388" t="s">
        <v>333</v>
      </c>
      <c r="BM3" s="261"/>
      <c r="BN3" s="261"/>
      <c r="BO3" s="112"/>
      <c r="BP3" s="450" t="s">
        <v>136</v>
      </c>
      <c r="BQ3" s="450"/>
      <c r="BR3" s="450"/>
    </row>
    <row r="4" spans="1:70" ht="88.5" customHeight="1">
      <c r="A4" s="454"/>
      <c r="B4" s="453"/>
      <c r="C4" s="1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389"/>
      <c r="AH4" s="19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389"/>
      <c r="BK4" s="389"/>
      <c r="BM4" s="453" t="s">
        <v>359</v>
      </c>
      <c r="BN4" s="453"/>
      <c r="BO4" s="105"/>
      <c r="BP4" s="453" t="s">
        <v>360</v>
      </c>
      <c r="BQ4" s="453"/>
      <c r="BR4" s="453"/>
    </row>
    <row r="5" spans="1:70" ht="21" customHeight="1">
      <c r="A5" s="124">
        <v>1</v>
      </c>
      <c r="B5" s="125" t="s">
        <v>219</v>
      </c>
      <c r="C5" s="145">
        <v>4</v>
      </c>
      <c r="D5" s="125">
        <v>3</v>
      </c>
      <c r="E5" s="125">
        <v>0</v>
      </c>
      <c r="F5" s="125">
        <v>2</v>
      </c>
      <c r="G5" s="125">
        <v>1</v>
      </c>
      <c r="H5" s="125">
        <v>1</v>
      </c>
      <c r="I5" s="125">
        <v>1</v>
      </c>
      <c r="J5" s="125">
        <v>1</v>
      </c>
      <c r="K5" s="128">
        <v>0</v>
      </c>
      <c r="L5" s="128">
        <v>1</v>
      </c>
      <c r="M5" s="128">
        <v>0</v>
      </c>
      <c r="N5" s="128">
        <v>1</v>
      </c>
      <c r="O5" s="128">
        <v>0</v>
      </c>
      <c r="P5" s="128">
        <v>2</v>
      </c>
      <c r="Q5" s="128">
        <v>2</v>
      </c>
      <c r="R5" s="128">
        <v>4</v>
      </c>
      <c r="S5" s="146">
        <v>1</v>
      </c>
      <c r="T5" s="128">
        <v>3</v>
      </c>
      <c r="U5" s="128">
        <v>2</v>
      </c>
      <c r="V5" s="128">
        <v>2</v>
      </c>
      <c r="W5" s="128">
        <v>4</v>
      </c>
      <c r="X5" s="128">
        <v>1</v>
      </c>
      <c r="Y5" s="128">
        <v>1</v>
      </c>
      <c r="Z5" s="128">
        <v>1</v>
      </c>
      <c r="AA5" s="128">
        <v>3</v>
      </c>
      <c r="AB5" s="128">
        <v>0</v>
      </c>
      <c r="AC5" s="128">
        <v>3</v>
      </c>
      <c r="AD5" s="128">
        <v>1</v>
      </c>
      <c r="AE5" s="125">
        <v>4</v>
      </c>
      <c r="AF5" s="125">
        <v>7</v>
      </c>
      <c r="AG5" s="27">
        <f>SUM(C5:AF5)</f>
        <v>56</v>
      </c>
      <c r="AH5" s="145">
        <v>2</v>
      </c>
      <c r="AI5" s="125">
        <v>4</v>
      </c>
      <c r="AJ5" s="125">
        <v>1</v>
      </c>
      <c r="AK5" s="125">
        <v>2</v>
      </c>
      <c r="AL5" s="125">
        <v>4</v>
      </c>
      <c r="AM5" s="125">
        <v>6</v>
      </c>
      <c r="AN5" s="125">
        <v>2</v>
      </c>
      <c r="AO5" s="125">
        <v>1</v>
      </c>
      <c r="AP5" s="128">
        <v>2</v>
      </c>
      <c r="AQ5" s="128">
        <v>4</v>
      </c>
      <c r="AR5" s="128">
        <v>2</v>
      </c>
      <c r="AS5" s="128">
        <v>0</v>
      </c>
      <c r="AT5" s="128">
        <v>4</v>
      </c>
      <c r="AU5" s="52">
        <v>1</v>
      </c>
      <c r="AV5" s="52">
        <v>3</v>
      </c>
      <c r="AW5" s="52">
        <v>2</v>
      </c>
      <c r="AX5" s="146">
        <v>5</v>
      </c>
      <c r="AY5" s="46">
        <v>0</v>
      </c>
      <c r="AZ5" s="52">
        <v>2</v>
      </c>
      <c r="BA5" s="52">
        <v>5</v>
      </c>
      <c r="BB5" s="52">
        <v>3</v>
      </c>
      <c r="BC5" s="52">
        <v>1</v>
      </c>
      <c r="BD5" s="52">
        <v>2</v>
      </c>
      <c r="BE5" s="52">
        <v>4</v>
      </c>
      <c r="BF5" s="52">
        <v>2</v>
      </c>
      <c r="BG5" s="128">
        <v>1</v>
      </c>
      <c r="BH5" s="46">
        <v>3</v>
      </c>
      <c r="BI5" s="45">
        <v>3</v>
      </c>
      <c r="BJ5" s="27">
        <f>SUM(AH5:BI5)</f>
        <v>71</v>
      </c>
      <c r="BK5" s="27">
        <f>SUM(AG5+BJ5)</f>
        <v>127</v>
      </c>
      <c r="BM5" s="125" t="s">
        <v>219</v>
      </c>
      <c r="BN5" s="75">
        <f>AD28</f>
        <v>388</v>
      </c>
      <c r="BP5" s="2">
        <v>1</v>
      </c>
      <c r="BQ5" s="125" t="s">
        <v>230</v>
      </c>
      <c r="BR5" s="75">
        <v>1084</v>
      </c>
    </row>
    <row r="6" spans="1:70" ht="21" customHeight="1">
      <c r="A6" s="124">
        <v>2</v>
      </c>
      <c r="B6" s="125" t="s">
        <v>103</v>
      </c>
      <c r="C6" s="145">
        <v>1</v>
      </c>
      <c r="D6" s="125">
        <v>1</v>
      </c>
      <c r="E6" s="125">
        <v>3</v>
      </c>
      <c r="F6" s="125">
        <v>2</v>
      </c>
      <c r="G6" s="125">
        <v>2</v>
      </c>
      <c r="H6" s="125">
        <v>3</v>
      </c>
      <c r="I6" s="125">
        <v>0</v>
      </c>
      <c r="J6" s="125">
        <v>1</v>
      </c>
      <c r="K6" s="128">
        <v>0</v>
      </c>
      <c r="L6" s="128">
        <v>3</v>
      </c>
      <c r="M6" s="128">
        <v>1</v>
      </c>
      <c r="N6" s="128">
        <v>3</v>
      </c>
      <c r="O6" s="128">
        <v>2</v>
      </c>
      <c r="P6" s="128">
        <v>3</v>
      </c>
      <c r="Q6" s="128">
        <v>2</v>
      </c>
      <c r="R6" s="128">
        <v>1</v>
      </c>
      <c r="S6" s="146">
        <v>0</v>
      </c>
      <c r="T6" s="128">
        <v>1</v>
      </c>
      <c r="U6" s="128">
        <v>2</v>
      </c>
      <c r="V6" s="128">
        <v>3</v>
      </c>
      <c r="W6" s="128">
        <v>2</v>
      </c>
      <c r="X6" s="128">
        <v>1</v>
      </c>
      <c r="Y6" s="128">
        <v>2</v>
      </c>
      <c r="Z6" s="128">
        <v>0</v>
      </c>
      <c r="AA6" s="128">
        <v>1</v>
      </c>
      <c r="AB6" s="128">
        <v>1</v>
      </c>
      <c r="AC6" s="128">
        <v>2</v>
      </c>
      <c r="AD6" s="128">
        <v>3</v>
      </c>
      <c r="AE6" s="125">
        <v>1</v>
      </c>
      <c r="AF6" s="125">
        <v>2</v>
      </c>
      <c r="AG6" s="27">
        <f aca="true" t="shared" si="0" ref="AG6:AG23">SUM(C6:AF6)</f>
        <v>49</v>
      </c>
      <c r="AH6" s="145">
        <v>3</v>
      </c>
      <c r="AI6" s="125">
        <v>4</v>
      </c>
      <c r="AJ6" s="125">
        <v>1</v>
      </c>
      <c r="AK6" s="125">
        <v>2</v>
      </c>
      <c r="AL6" s="125">
        <v>1</v>
      </c>
      <c r="AM6" s="125">
        <v>2</v>
      </c>
      <c r="AN6" s="125">
        <v>0</v>
      </c>
      <c r="AO6" s="125">
        <v>7</v>
      </c>
      <c r="AP6" s="128">
        <v>6</v>
      </c>
      <c r="AQ6" s="128">
        <v>0</v>
      </c>
      <c r="AR6" s="128">
        <v>2</v>
      </c>
      <c r="AS6" s="128">
        <v>1</v>
      </c>
      <c r="AT6" s="128">
        <v>4</v>
      </c>
      <c r="AU6" s="52">
        <v>3</v>
      </c>
      <c r="AV6" s="52">
        <v>0</v>
      </c>
      <c r="AW6" s="52">
        <v>6</v>
      </c>
      <c r="AX6" s="146">
        <v>3</v>
      </c>
      <c r="AY6" s="46">
        <v>3</v>
      </c>
      <c r="AZ6" s="52">
        <v>4</v>
      </c>
      <c r="BA6" s="52">
        <v>4</v>
      </c>
      <c r="BB6" s="52">
        <v>2</v>
      </c>
      <c r="BC6" s="52">
        <v>2</v>
      </c>
      <c r="BD6" s="52">
        <v>1</v>
      </c>
      <c r="BE6" s="52">
        <v>3</v>
      </c>
      <c r="BF6" s="52">
        <v>4</v>
      </c>
      <c r="BG6" s="128">
        <v>2</v>
      </c>
      <c r="BH6" s="46">
        <v>2</v>
      </c>
      <c r="BI6" s="45">
        <v>0</v>
      </c>
      <c r="BJ6" s="27">
        <f aca="true" t="shared" si="1" ref="BJ6:BJ23">SUM(AH6:BI6)</f>
        <v>72</v>
      </c>
      <c r="BK6" s="27">
        <f aca="true" t="shared" si="2" ref="BK6:BK23">SUM(AG6+BJ6)</f>
        <v>121</v>
      </c>
      <c r="BM6" s="125" t="s">
        <v>103</v>
      </c>
      <c r="BN6" s="75">
        <f aca="true" t="shared" si="3" ref="BN6:BN23">AD29</f>
        <v>355</v>
      </c>
      <c r="BP6" s="2">
        <v>2</v>
      </c>
      <c r="BQ6" s="125" t="s">
        <v>232</v>
      </c>
      <c r="BR6" s="75">
        <v>744</v>
      </c>
    </row>
    <row r="7" spans="1:70" ht="21" customHeight="1">
      <c r="A7" s="124">
        <v>3</v>
      </c>
      <c r="B7" s="125" t="s">
        <v>220</v>
      </c>
      <c r="C7" s="145">
        <v>4</v>
      </c>
      <c r="D7" s="125">
        <v>10</v>
      </c>
      <c r="E7" s="125">
        <v>3</v>
      </c>
      <c r="F7" s="125">
        <v>12</v>
      </c>
      <c r="G7" s="125">
        <v>3</v>
      </c>
      <c r="H7" s="125">
        <v>5</v>
      </c>
      <c r="I7" s="125">
        <v>4</v>
      </c>
      <c r="J7" s="125">
        <v>5</v>
      </c>
      <c r="K7" s="128">
        <v>2</v>
      </c>
      <c r="L7" s="128">
        <v>5</v>
      </c>
      <c r="M7" s="128">
        <v>7</v>
      </c>
      <c r="N7" s="128">
        <v>3</v>
      </c>
      <c r="O7" s="128">
        <v>8</v>
      </c>
      <c r="P7" s="128">
        <v>1</v>
      </c>
      <c r="Q7" s="128">
        <v>5</v>
      </c>
      <c r="R7" s="128">
        <v>6</v>
      </c>
      <c r="S7" s="146">
        <v>2</v>
      </c>
      <c r="T7" s="128">
        <v>4</v>
      </c>
      <c r="U7" s="128">
        <v>5</v>
      </c>
      <c r="V7" s="128">
        <v>9</v>
      </c>
      <c r="W7" s="128">
        <v>3</v>
      </c>
      <c r="X7" s="128">
        <v>2</v>
      </c>
      <c r="Y7" s="128">
        <v>9</v>
      </c>
      <c r="Z7" s="128">
        <v>3</v>
      </c>
      <c r="AA7" s="128">
        <v>6</v>
      </c>
      <c r="AB7" s="128">
        <v>5</v>
      </c>
      <c r="AC7" s="128">
        <v>5</v>
      </c>
      <c r="AD7" s="128">
        <v>3</v>
      </c>
      <c r="AE7" s="125">
        <v>7</v>
      </c>
      <c r="AF7" s="125">
        <v>2</v>
      </c>
      <c r="AG7" s="27">
        <f t="shared" si="0"/>
        <v>148</v>
      </c>
      <c r="AH7" s="145">
        <v>4</v>
      </c>
      <c r="AI7" s="125">
        <v>9</v>
      </c>
      <c r="AJ7" s="125">
        <v>6</v>
      </c>
      <c r="AK7" s="125">
        <v>5</v>
      </c>
      <c r="AL7" s="125">
        <v>1</v>
      </c>
      <c r="AM7" s="125">
        <v>9</v>
      </c>
      <c r="AN7" s="125">
        <v>10</v>
      </c>
      <c r="AO7" s="125">
        <v>6</v>
      </c>
      <c r="AP7" s="128">
        <v>2</v>
      </c>
      <c r="AQ7" s="128">
        <v>3</v>
      </c>
      <c r="AR7" s="128">
        <v>13</v>
      </c>
      <c r="AS7" s="128">
        <v>6</v>
      </c>
      <c r="AT7" s="128">
        <v>2</v>
      </c>
      <c r="AU7" s="52">
        <v>7</v>
      </c>
      <c r="AV7" s="52">
        <v>4</v>
      </c>
      <c r="AW7" s="52">
        <v>2</v>
      </c>
      <c r="AX7" s="146">
        <v>10</v>
      </c>
      <c r="AY7" s="46">
        <v>8</v>
      </c>
      <c r="AZ7" s="52">
        <v>7</v>
      </c>
      <c r="BA7" s="52">
        <v>4</v>
      </c>
      <c r="BB7" s="52">
        <v>10</v>
      </c>
      <c r="BC7" s="52">
        <v>6</v>
      </c>
      <c r="BD7" s="52">
        <v>5</v>
      </c>
      <c r="BE7" s="52">
        <v>2</v>
      </c>
      <c r="BF7" s="52">
        <v>3</v>
      </c>
      <c r="BG7" s="128">
        <v>2</v>
      </c>
      <c r="BH7" s="46">
        <v>1</v>
      </c>
      <c r="BI7" s="45">
        <v>7</v>
      </c>
      <c r="BJ7" s="27">
        <f t="shared" si="1"/>
        <v>154</v>
      </c>
      <c r="BK7" s="27">
        <f t="shared" si="2"/>
        <v>302</v>
      </c>
      <c r="BM7" s="125" t="s">
        <v>220</v>
      </c>
      <c r="BN7" s="75">
        <f t="shared" si="3"/>
        <v>534</v>
      </c>
      <c r="BP7" s="2">
        <v>3</v>
      </c>
      <c r="BQ7" s="125" t="s">
        <v>101</v>
      </c>
      <c r="BR7" s="75">
        <v>726</v>
      </c>
    </row>
    <row r="8" spans="1:70" ht="21" customHeight="1">
      <c r="A8" s="124">
        <v>4</v>
      </c>
      <c r="B8" s="125" t="s">
        <v>107</v>
      </c>
      <c r="C8" s="145">
        <v>2</v>
      </c>
      <c r="D8" s="125">
        <v>1</v>
      </c>
      <c r="E8" s="125">
        <v>7</v>
      </c>
      <c r="F8" s="125">
        <v>4</v>
      </c>
      <c r="G8" s="125">
        <v>4</v>
      </c>
      <c r="H8" s="125">
        <v>5</v>
      </c>
      <c r="I8" s="125">
        <v>4</v>
      </c>
      <c r="J8" s="125">
        <v>8</v>
      </c>
      <c r="K8" s="128">
        <v>5</v>
      </c>
      <c r="L8" s="128">
        <v>4</v>
      </c>
      <c r="M8" s="128">
        <v>7</v>
      </c>
      <c r="N8" s="128">
        <v>3</v>
      </c>
      <c r="O8" s="128">
        <v>5</v>
      </c>
      <c r="P8" s="128">
        <v>5</v>
      </c>
      <c r="Q8" s="128">
        <v>4</v>
      </c>
      <c r="R8" s="128">
        <v>4</v>
      </c>
      <c r="S8" s="128">
        <v>1</v>
      </c>
      <c r="T8" s="128">
        <v>8</v>
      </c>
      <c r="U8" s="128">
        <v>1</v>
      </c>
      <c r="V8" s="128">
        <v>3</v>
      </c>
      <c r="W8" s="128">
        <v>1</v>
      </c>
      <c r="X8" s="128">
        <v>4</v>
      </c>
      <c r="Y8" s="128">
        <v>4</v>
      </c>
      <c r="Z8" s="128">
        <v>5</v>
      </c>
      <c r="AA8" s="128">
        <v>9</v>
      </c>
      <c r="AB8" s="128">
        <v>1</v>
      </c>
      <c r="AC8" s="128">
        <v>4</v>
      </c>
      <c r="AD8" s="128">
        <v>5</v>
      </c>
      <c r="AE8" s="125">
        <v>4</v>
      </c>
      <c r="AF8" s="125">
        <v>3</v>
      </c>
      <c r="AG8" s="27">
        <f t="shared" si="0"/>
        <v>125</v>
      </c>
      <c r="AH8" s="145">
        <v>7</v>
      </c>
      <c r="AI8" s="125">
        <v>7</v>
      </c>
      <c r="AJ8" s="125">
        <v>8</v>
      </c>
      <c r="AK8" s="125">
        <v>3</v>
      </c>
      <c r="AL8" s="125">
        <v>5</v>
      </c>
      <c r="AM8" s="125">
        <v>2</v>
      </c>
      <c r="AN8" s="125">
        <v>5</v>
      </c>
      <c r="AO8" s="125">
        <v>3</v>
      </c>
      <c r="AP8" s="128">
        <v>2</v>
      </c>
      <c r="AQ8" s="128">
        <v>4</v>
      </c>
      <c r="AR8" s="128">
        <v>4</v>
      </c>
      <c r="AS8" s="128">
        <v>2</v>
      </c>
      <c r="AT8" s="128">
        <v>5</v>
      </c>
      <c r="AU8" s="52">
        <v>6</v>
      </c>
      <c r="AV8" s="52">
        <v>3</v>
      </c>
      <c r="AW8" s="52">
        <v>7</v>
      </c>
      <c r="AX8" s="128">
        <v>2</v>
      </c>
      <c r="AY8" s="46">
        <v>5</v>
      </c>
      <c r="AZ8" s="52">
        <v>6</v>
      </c>
      <c r="BA8" s="52">
        <v>2</v>
      </c>
      <c r="BB8" s="52">
        <v>5</v>
      </c>
      <c r="BC8" s="52">
        <v>5</v>
      </c>
      <c r="BD8" s="52">
        <v>0</v>
      </c>
      <c r="BE8" s="52">
        <v>11</v>
      </c>
      <c r="BF8" s="52">
        <v>5</v>
      </c>
      <c r="BG8" s="128">
        <v>10</v>
      </c>
      <c r="BH8" s="46">
        <v>5</v>
      </c>
      <c r="BI8" s="45">
        <v>4</v>
      </c>
      <c r="BJ8" s="27">
        <f t="shared" si="1"/>
        <v>133</v>
      </c>
      <c r="BK8" s="27">
        <f t="shared" si="2"/>
        <v>258</v>
      </c>
      <c r="BM8" s="125" t="s">
        <v>107</v>
      </c>
      <c r="BN8" s="75">
        <f t="shared" si="3"/>
        <v>610</v>
      </c>
      <c r="BP8" s="2">
        <v>4</v>
      </c>
      <c r="BQ8" s="125" t="s">
        <v>107</v>
      </c>
      <c r="BR8" s="75">
        <v>610</v>
      </c>
    </row>
    <row r="9" spans="1:70" ht="21" customHeight="1">
      <c r="A9" s="124">
        <v>5</v>
      </c>
      <c r="B9" s="125" t="s">
        <v>221</v>
      </c>
      <c r="C9" s="145">
        <v>1</v>
      </c>
      <c r="D9" s="125">
        <v>2</v>
      </c>
      <c r="E9" s="125">
        <v>1</v>
      </c>
      <c r="F9" s="125">
        <v>0</v>
      </c>
      <c r="G9" s="125">
        <v>3</v>
      </c>
      <c r="H9" s="125">
        <v>4</v>
      </c>
      <c r="I9" s="125">
        <v>0</v>
      </c>
      <c r="J9" s="125">
        <v>2</v>
      </c>
      <c r="K9" s="128">
        <v>1</v>
      </c>
      <c r="L9" s="128">
        <v>12</v>
      </c>
      <c r="M9" s="128">
        <v>3</v>
      </c>
      <c r="N9" s="128">
        <v>2</v>
      </c>
      <c r="O9" s="128">
        <v>2</v>
      </c>
      <c r="P9" s="128">
        <v>1</v>
      </c>
      <c r="Q9" s="128">
        <v>7</v>
      </c>
      <c r="R9" s="128">
        <v>0</v>
      </c>
      <c r="S9" s="146">
        <v>2</v>
      </c>
      <c r="T9" s="128">
        <v>0</v>
      </c>
      <c r="U9" s="128">
        <v>0</v>
      </c>
      <c r="V9" s="128">
        <v>0</v>
      </c>
      <c r="W9" s="128">
        <v>1</v>
      </c>
      <c r="X9" s="128">
        <v>3</v>
      </c>
      <c r="Y9" s="128">
        <v>1</v>
      </c>
      <c r="Z9" s="128">
        <v>2</v>
      </c>
      <c r="AA9" s="128">
        <v>3</v>
      </c>
      <c r="AB9" s="128">
        <v>3</v>
      </c>
      <c r="AC9" s="128">
        <v>1</v>
      </c>
      <c r="AD9" s="128">
        <v>4</v>
      </c>
      <c r="AE9" s="125">
        <v>6</v>
      </c>
      <c r="AF9" s="125">
        <v>0</v>
      </c>
      <c r="AG9" s="27">
        <f t="shared" si="0"/>
        <v>67</v>
      </c>
      <c r="AH9" s="145">
        <v>0</v>
      </c>
      <c r="AI9" s="125">
        <v>0</v>
      </c>
      <c r="AJ9" s="125">
        <v>2</v>
      </c>
      <c r="AK9" s="125">
        <v>0</v>
      </c>
      <c r="AL9" s="125">
        <v>0</v>
      </c>
      <c r="AM9" s="125">
        <v>0</v>
      </c>
      <c r="AN9" s="125">
        <v>4</v>
      </c>
      <c r="AO9" s="125">
        <v>4</v>
      </c>
      <c r="AP9" s="128">
        <v>0</v>
      </c>
      <c r="AQ9" s="128">
        <v>3</v>
      </c>
      <c r="AR9" s="128">
        <v>1</v>
      </c>
      <c r="AS9" s="128">
        <v>6</v>
      </c>
      <c r="AT9" s="128">
        <v>2</v>
      </c>
      <c r="AU9" s="52">
        <v>0</v>
      </c>
      <c r="AV9" s="52">
        <v>0</v>
      </c>
      <c r="AW9" s="52">
        <v>0</v>
      </c>
      <c r="AX9" s="146">
        <v>0</v>
      </c>
      <c r="AY9" s="46">
        <v>1</v>
      </c>
      <c r="AZ9" s="52">
        <v>0</v>
      </c>
      <c r="BA9" s="52">
        <v>1</v>
      </c>
      <c r="BB9" s="52">
        <v>3</v>
      </c>
      <c r="BC9" s="52">
        <v>3</v>
      </c>
      <c r="BD9" s="52">
        <v>2</v>
      </c>
      <c r="BE9" s="52">
        <v>5</v>
      </c>
      <c r="BF9" s="52">
        <v>4</v>
      </c>
      <c r="BG9" s="128">
        <v>5</v>
      </c>
      <c r="BH9" s="46">
        <v>5</v>
      </c>
      <c r="BI9" s="45">
        <v>3</v>
      </c>
      <c r="BJ9" s="27">
        <f t="shared" si="1"/>
        <v>54</v>
      </c>
      <c r="BK9" s="27">
        <f t="shared" si="2"/>
        <v>121</v>
      </c>
      <c r="BM9" s="125" t="s">
        <v>221</v>
      </c>
      <c r="BN9" s="75">
        <f t="shared" si="3"/>
        <v>232</v>
      </c>
      <c r="BP9" s="2">
        <v>5</v>
      </c>
      <c r="BQ9" s="125" t="s">
        <v>222</v>
      </c>
      <c r="BR9" s="75">
        <v>605</v>
      </c>
    </row>
    <row r="10" spans="1:70" ht="21" customHeight="1">
      <c r="A10" s="124">
        <v>6</v>
      </c>
      <c r="B10" s="125" t="s">
        <v>222</v>
      </c>
      <c r="C10" s="145">
        <v>6</v>
      </c>
      <c r="D10" s="125">
        <v>7</v>
      </c>
      <c r="E10" s="125">
        <v>7</v>
      </c>
      <c r="F10" s="125">
        <v>9</v>
      </c>
      <c r="G10" s="125">
        <v>12</v>
      </c>
      <c r="H10" s="125">
        <v>7</v>
      </c>
      <c r="I10" s="125">
        <v>13</v>
      </c>
      <c r="J10" s="125">
        <v>8</v>
      </c>
      <c r="K10" s="128">
        <v>11</v>
      </c>
      <c r="L10" s="128">
        <v>7</v>
      </c>
      <c r="M10" s="128">
        <v>8</v>
      </c>
      <c r="N10" s="128">
        <v>8</v>
      </c>
      <c r="O10" s="128">
        <v>6</v>
      </c>
      <c r="P10" s="128">
        <v>9</v>
      </c>
      <c r="Q10" s="128">
        <v>8</v>
      </c>
      <c r="R10" s="128">
        <v>7</v>
      </c>
      <c r="S10" s="146">
        <v>5</v>
      </c>
      <c r="T10" s="128">
        <v>12</v>
      </c>
      <c r="U10" s="128">
        <v>5</v>
      </c>
      <c r="V10" s="128">
        <v>10</v>
      </c>
      <c r="W10" s="128">
        <v>7</v>
      </c>
      <c r="X10" s="128">
        <v>6</v>
      </c>
      <c r="Y10" s="128">
        <v>9</v>
      </c>
      <c r="Z10" s="128">
        <v>5</v>
      </c>
      <c r="AA10" s="128">
        <v>17</v>
      </c>
      <c r="AB10" s="128">
        <v>5</v>
      </c>
      <c r="AC10" s="128">
        <v>7</v>
      </c>
      <c r="AD10" s="128">
        <v>6</v>
      </c>
      <c r="AE10" s="125">
        <v>18</v>
      </c>
      <c r="AF10" s="125">
        <v>10</v>
      </c>
      <c r="AG10" s="27">
        <f t="shared" si="0"/>
        <v>255</v>
      </c>
      <c r="AH10" s="145">
        <v>8</v>
      </c>
      <c r="AI10" s="125">
        <v>6</v>
      </c>
      <c r="AJ10" s="125">
        <v>5</v>
      </c>
      <c r="AK10" s="125">
        <v>5</v>
      </c>
      <c r="AL10" s="125">
        <v>3</v>
      </c>
      <c r="AM10" s="125">
        <v>8</v>
      </c>
      <c r="AN10" s="125">
        <v>10</v>
      </c>
      <c r="AO10" s="125">
        <v>7</v>
      </c>
      <c r="AP10" s="128">
        <v>14</v>
      </c>
      <c r="AQ10" s="128">
        <v>10</v>
      </c>
      <c r="AR10" s="128">
        <v>8</v>
      </c>
      <c r="AS10" s="128">
        <v>15</v>
      </c>
      <c r="AT10" s="128">
        <v>9</v>
      </c>
      <c r="AU10" s="52">
        <v>11</v>
      </c>
      <c r="AV10" s="52">
        <v>2</v>
      </c>
      <c r="AW10" s="52">
        <v>6</v>
      </c>
      <c r="AX10" s="146">
        <v>10</v>
      </c>
      <c r="AY10" s="46">
        <v>5</v>
      </c>
      <c r="AZ10" s="52">
        <v>10</v>
      </c>
      <c r="BA10" s="52">
        <v>8</v>
      </c>
      <c r="BB10" s="52">
        <v>6</v>
      </c>
      <c r="BC10" s="52">
        <v>6</v>
      </c>
      <c r="BD10" s="52">
        <v>10</v>
      </c>
      <c r="BE10" s="52">
        <v>7</v>
      </c>
      <c r="BF10" s="52">
        <v>12</v>
      </c>
      <c r="BG10" s="128">
        <v>6</v>
      </c>
      <c r="BH10" s="46">
        <v>7</v>
      </c>
      <c r="BI10" s="45">
        <v>3</v>
      </c>
      <c r="BJ10" s="27">
        <f t="shared" si="1"/>
        <v>217</v>
      </c>
      <c r="BK10" s="27">
        <f t="shared" si="2"/>
        <v>472</v>
      </c>
      <c r="BM10" s="125" t="s">
        <v>222</v>
      </c>
      <c r="BN10" s="75">
        <f t="shared" si="3"/>
        <v>605</v>
      </c>
      <c r="BP10" s="2">
        <v>6</v>
      </c>
      <c r="BQ10" s="125" t="s">
        <v>229</v>
      </c>
      <c r="BR10" s="75">
        <v>591</v>
      </c>
    </row>
    <row r="11" spans="1:70" ht="21" customHeight="1">
      <c r="A11" s="124">
        <v>7</v>
      </c>
      <c r="B11" s="125" t="s">
        <v>101</v>
      </c>
      <c r="C11" s="145">
        <v>4</v>
      </c>
      <c r="D11" s="125">
        <v>3</v>
      </c>
      <c r="E11" s="125">
        <v>2</v>
      </c>
      <c r="F11" s="125">
        <v>2</v>
      </c>
      <c r="G11" s="125">
        <v>1</v>
      </c>
      <c r="H11" s="125">
        <v>1</v>
      </c>
      <c r="I11" s="125">
        <v>1</v>
      </c>
      <c r="J11" s="125">
        <v>1</v>
      </c>
      <c r="K11" s="128">
        <v>2</v>
      </c>
      <c r="L11" s="128">
        <v>2</v>
      </c>
      <c r="M11" s="128">
        <v>5</v>
      </c>
      <c r="N11" s="128">
        <v>0</v>
      </c>
      <c r="O11" s="128">
        <v>1</v>
      </c>
      <c r="P11" s="128">
        <v>3</v>
      </c>
      <c r="Q11" s="128">
        <v>0</v>
      </c>
      <c r="R11" s="128">
        <v>0</v>
      </c>
      <c r="S11" s="146">
        <v>2</v>
      </c>
      <c r="T11" s="128">
        <v>1</v>
      </c>
      <c r="U11" s="128">
        <v>0</v>
      </c>
      <c r="V11" s="128">
        <v>1</v>
      </c>
      <c r="W11" s="128">
        <v>2</v>
      </c>
      <c r="X11" s="128">
        <v>0</v>
      </c>
      <c r="Y11" s="128">
        <v>4</v>
      </c>
      <c r="Z11" s="128">
        <v>6</v>
      </c>
      <c r="AA11" s="128">
        <v>3</v>
      </c>
      <c r="AB11" s="128">
        <v>2</v>
      </c>
      <c r="AC11" s="128">
        <v>1</v>
      </c>
      <c r="AD11" s="128">
        <v>3</v>
      </c>
      <c r="AE11" s="125">
        <v>2</v>
      </c>
      <c r="AF11" s="125">
        <v>5</v>
      </c>
      <c r="AG11" s="27">
        <f t="shared" si="0"/>
        <v>60</v>
      </c>
      <c r="AH11" s="145">
        <v>3</v>
      </c>
      <c r="AI11" s="125">
        <v>5</v>
      </c>
      <c r="AJ11" s="125">
        <v>2</v>
      </c>
      <c r="AK11" s="125">
        <v>2</v>
      </c>
      <c r="AL11" s="125">
        <v>2</v>
      </c>
      <c r="AM11" s="125">
        <v>3</v>
      </c>
      <c r="AN11" s="125">
        <v>0</v>
      </c>
      <c r="AO11" s="125">
        <v>3</v>
      </c>
      <c r="AP11" s="128">
        <v>1</v>
      </c>
      <c r="AQ11" s="128">
        <v>1</v>
      </c>
      <c r="AR11" s="128">
        <v>1</v>
      </c>
      <c r="AS11" s="128">
        <v>1</v>
      </c>
      <c r="AT11" s="128">
        <v>4</v>
      </c>
      <c r="AU11" s="52">
        <v>1</v>
      </c>
      <c r="AV11" s="52">
        <v>5</v>
      </c>
      <c r="AW11" s="52">
        <v>1</v>
      </c>
      <c r="AX11" s="146">
        <v>2</v>
      </c>
      <c r="AY11" s="46">
        <v>1</v>
      </c>
      <c r="AZ11" s="52">
        <v>6</v>
      </c>
      <c r="BA11" s="52">
        <v>3</v>
      </c>
      <c r="BB11" s="52">
        <v>7</v>
      </c>
      <c r="BC11" s="52">
        <v>1</v>
      </c>
      <c r="BD11" s="52">
        <v>3</v>
      </c>
      <c r="BE11" s="52">
        <v>1</v>
      </c>
      <c r="BF11" s="52">
        <v>1</v>
      </c>
      <c r="BG11" s="128">
        <v>2</v>
      </c>
      <c r="BH11" s="46">
        <v>2</v>
      </c>
      <c r="BI11" s="45">
        <v>3</v>
      </c>
      <c r="BJ11" s="27">
        <f t="shared" si="1"/>
        <v>67</v>
      </c>
      <c r="BK11" s="27">
        <f t="shared" si="2"/>
        <v>127</v>
      </c>
      <c r="BM11" s="125" t="s">
        <v>101</v>
      </c>
      <c r="BN11" s="75">
        <f t="shared" si="3"/>
        <v>726</v>
      </c>
      <c r="BP11" s="2">
        <v>7</v>
      </c>
      <c r="BQ11" s="125" t="s">
        <v>220</v>
      </c>
      <c r="BR11" s="75">
        <v>534</v>
      </c>
    </row>
    <row r="12" spans="1:70" ht="21" customHeight="1">
      <c r="A12" s="124">
        <v>8</v>
      </c>
      <c r="B12" s="125" t="s">
        <v>223</v>
      </c>
      <c r="C12" s="145">
        <v>4</v>
      </c>
      <c r="D12" s="125">
        <v>5</v>
      </c>
      <c r="E12" s="125">
        <v>2</v>
      </c>
      <c r="F12" s="125">
        <v>4</v>
      </c>
      <c r="G12" s="125">
        <v>5</v>
      </c>
      <c r="H12" s="125">
        <v>4</v>
      </c>
      <c r="I12" s="125">
        <v>2</v>
      </c>
      <c r="J12" s="125">
        <v>0</v>
      </c>
      <c r="K12" s="128">
        <v>0</v>
      </c>
      <c r="L12" s="128">
        <v>0</v>
      </c>
      <c r="M12" s="128">
        <v>0</v>
      </c>
      <c r="N12" s="128">
        <v>1</v>
      </c>
      <c r="O12" s="128">
        <v>5</v>
      </c>
      <c r="P12" s="128">
        <v>0</v>
      </c>
      <c r="Q12" s="128">
        <v>0</v>
      </c>
      <c r="R12" s="128">
        <v>2</v>
      </c>
      <c r="S12" s="146">
        <v>4</v>
      </c>
      <c r="T12" s="128">
        <v>3</v>
      </c>
      <c r="U12" s="128">
        <v>2</v>
      </c>
      <c r="V12" s="128">
        <v>1</v>
      </c>
      <c r="W12" s="128">
        <v>3</v>
      </c>
      <c r="X12" s="128">
        <v>3</v>
      </c>
      <c r="Y12" s="128">
        <v>6</v>
      </c>
      <c r="Z12" s="128">
        <v>4</v>
      </c>
      <c r="AA12" s="128">
        <v>3</v>
      </c>
      <c r="AB12" s="128">
        <v>3</v>
      </c>
      <c r="AC12" s="128">
        <v>2</v>
      </c>
      <c r="AD12" s="128">
        <v>2</v>
      </c>
      <c r="AE12" s="125">
        <v>4</v>
      </c>
      <c r="AF12" s="125">
        <v>2</v>
      </c>
      <c r="AG12" s="27">
        <f t="shared" si="0"/>
        <v>76</v>
      </c>
      <c r="AH12" s="145">
        <v>3</v>
      </c>
      <c r="AI12" s="125">
        <v>2</v>
      </c>
      <c r="AJ12" s="125">
        <v>3</v>
      </c>
      <c r="AK12" s="125">
        <v>2</v>
      </c>
      <c r="AL12" s="125">
        <v>4</v>
      </c>
      <c r="AM12" s="125">
        <v>8</v>
      </c>
      <c r="AN12" s="125">
        <v>3</v>
      </c>
      <c r="AO12" s="125">
        <v>1</v>
      </c>
      <c r="AP12" s="128">
        <v>7</v>
      </c>
      <c r="AQ12" s="128">
        <v>2</v>
      </c>
      <c r="AR12" s="128">
        <v>1</v>
      </c>
      <c r="AS12" s="128">
        <v>1</v>
      </c>
      <c r="AT12" s="128">
        <v>2</v>
      </c>
      <c r="AU12" s="52">
        <v>2</v>
      </c>
      <c r="AV12" s="52">
        <v>2</v>
      </c>
      <c r="AW12" s="52">
        <v>5</v>
      </c>
      <c r="AX12" s="146">
        <v>4</v>
      </c>
      <c r="AY12" s="46">
        <v>2</v>
      </c>
      <c r="AZ12" s="52">
        <v>4</v>
      </c>
      <c r="BA12" s="52">
        <v>3</v>
      </c>
      <c r="BB12" s="52">
        <v>3</v>
      </c>
      <c r="BC12" s="52">
        <v>1</v>
      </c>
      <c r="BD12" s="52">
        <v>0</v>
      </c>
      <c r="BE12" s="52">
        <v>6</v>
      </c>
      <c r="BF12" s="52">
        <v>4</v>
      </c>
      <c r="BG12" s="128">
        <v>4</v>
      </c>
      <c r="BH12" s="46">
        <v>2</v>
      </c>
      <c r="BI12" s="45">
        <v>1</v>
      </c>
      <c r="BJ12" s="27">
        <f t="shared" si="1"/>
        <v>82</v>
      </c>
      <c r="BK12" s="27">
        <f t="shared" si="2"/>
        <v>158</v>
      </c>
      <c r="BM12" s="125" t="s">
        <v>223</v>
      </c>
      <c r="BN12" s="75">
        <f t="shared" si="3"/>
        <v>385</v>
      </c>
      <c r="BP12" s="2">
        <v>8</v>
      </c>
      <c r="BQ12" s="125" t="s">
        <v>227</v>
      </c>
      <c r="BR12" s="75">
        <v>412</v>
      </c>
    </row>
    <row r="13" spans="1:70" ht="21" customHeight="1">
      <c r="A13" s="124">
        <v>9</v>
      </c>
      <c r="B13" s="125" t="s">
        <v>224</v>
      </c>
      <c r="C13" s="145">
        <v>8</v>
      </c>
      <c r="D13" s="125">
        <v>5</v>
      </c>
      <c r="E13" s="125">
        <v>4</v>
      </c>
      <c r="F13" s="125">
        <v>1</v>
      </c>
      <c r="G13" s="125">
        <v>9</v>
      </c>
      <c r="H13" s="125">
        <v>6</v>
      </c>
      <c r="I13" s="125">
        <v>1</v>
      </c>
      <c r="J13" s="125">
        <v>4</v>
      </c>
      <c r="K13" s="128">
        <v>8</v>
      </c>
      <c r="L13" s="128">
        <v>6</v>
      </c>
      <c r="M13" s="128">
        <v>1</v>
      </c>
      <c r="N13" s="128">
        <v>2</v>
      </c>
      <c r="O13" s="128">
        <v>5</v>
      </c>
      <c r="P13" s="128">
        <v>7</v>
      </c>
      <c r="Q13" s="128">
        <v>4</v>
      </c>
      <c r="R13" s="128">
        <v>6</v>
      </c>
      <c r="S13" s="146">
        <v>3</v>
      </c>
      <c r="T13" s="128">
        <v>3</v>
      </c>
      <c r="U13" s="128">
        <v>4</v>
      </c>
      <c r="V13" s="128">
        <v>4</v>
      </c>
      <c r="W13" s="128">
        <v>9</v>
      </c>
      <c r="X13" s="128">
        <v>1</v>
      </c>
      <c r="Y13" s="128">
        <v>5</v>
      </c>
      <c r="Z13" s="128">
        <v>3</v>
      </c>
      <c r="AA13" s="128">
        <v>6</v>
      </c>
      <c r="AB13" s="128">
        <v>4</v>
      </c>
      <c r="AC13" s="128">
        <v>3</v>
      </c>
      <c r="AD13" s="128">
        <v>8</v>
      </c>
      <c r="AE13" s="125">
        <v>7</v>
      </c>
      <c r="AF13" s="125">
        <v>0</v>
      </c>
      <c r="AG13" s="27">
        <f t="shared" si="0"/>
        <v>137</v>
      </c>
      <c r="AH13" s="145">
        <v>2</v>
      </c>
      <c r="AI13" s="125">
        <v>7</v>
      </c>
      <c r="AJ13" s="125">
        <v>1</v>
      </c>
      <c r="AK13" s="125">
        <v>0</v>
      </c>
      <c r="AL13" s="125">
        <v>4</v>
      </c>
      <c r="AM13" s="125">
        <v>7</v>
      </c>
      <c r="AN13" s="125">
        <v>2</v>
      </c>
      <c r="AO13" s="125">
        <v>1</v>
      </c>
      <c r="AP13" s="128">
        <v>8</v>
      </c>
      <c r="AQ13" s="128">
        <v>8</v>
      </c>
      <c r="AR13" s="128">
        <v>10</v>
      </c>
      <c r="AS13" s="128">
        <v>3</v>
      </c>
      <c r="AT13" s="128">
        <v>4</v>
      </c>
      <c r="AU13" s="52">
        <v>1</v>
      </c>
      <c r="AV13" s="52">
        <v>7</v>
      </c>
      <c r="AW13" s="52">
        <v>6</v>
      </c>
      <c r="AX13" s="146">
        <v>6</v>
      </c>
      <c r="AY13" s="46">
        <v>1</v>
      </c>
      <c r="AZ13" s="52">
        <v>9</v>
      </c>
      <c r="BA13" s="52">
        <v>3</v>
      </c>
      <c r="BB13" s="52">
        <v>4</v>
      </c>
      <c r="BC13" s="52">
        <v>4</v>
      </c>
      <c r="BD13" s="52">
        <v>5</v>
      </c>
      <c r="BE13" s="52">
        <v>7</v>
      </c>
      <c r="BF13" s="52">
        <v>6</v>
      </c>
      <c r="BG13" s="128">
        <v>4</v>
      </c>
      <c r="BH13" s="46">
        <v>2</v>
      </c>
      <c r="BI13" s="45">
        <v>2</v>
      </c>
      <c r="BJ13" s="27">
        <f t="shared" si="1"/>
        <v>124</v>
      </c>
      <c r="BK13" s="27">
        <f t="shared" si="2"/>
        <v>261</v>
      </c>
      <c r="BM13" s="125" t="s">
        <v>224</v>
      </c>
      <c r="BN13" s="75">
        <f t="shared" si="3"/>
        <v>345</v>
      </c>
      <c r="BP13" s="2">
        <v>9</v>
      </c>
      <c r="BQ13" s="125" t="s">
        <v>219</v>
      </c>
      <c r="BR13" s="75">
        <v>388</v>
      </c>
    </row>
    <row r="14" spans="1:70" ht="21" customHeight="1">
      <c r="A14" s="124">
        <v>10</v>
      </c>
      <c r="B14" s="125" t="s">
        <v>225</v>
      </c>
      <c r="C14" s="145">
        <v>0</v>
      </c>
      <c r="D14" s="125">
        <v>2</v>
      </c>
      <c r="E14" s="181">
        <v>2</v>
      </c>
      <c r="F14" s="125">
        <v>0</v>
      </c>
      <c r="G14" s="125">
        <v>3</v>
      </c>
      <c r="H14" s="125">
        <v>1</v>
      </c>
      <c r="I14" s="125">
        <v>4</v>
      </c>
      <c r="J14" s="125">
        <v>1</v>
      </c>
      <c r="K14" s="128">
        <v>2</v>
      </c>
      <c r="L14" s="128">
        <v>0</v>
      </c>
      <c r="M14" s="128">
        <v>2</v>
      </c>
      <c r="N14" s="128">
        <v>1</v>
      </c>
      <c r="O14" s="128">
        <v>1</v>
      </c>
      <c r="P14" s="128">
        <v>3</v>
      </c>
      <c r="Q14" s="128">
        <v>3</v>
      </c>
      <c r="R14" s="128">
        <v>1</v>
      </c>
      <c r="S14" s="146">
        <v>2</v>
      </c>
      <c r="T14" s="128">
        <v>0</v>
      </c>
      <c r="U14" s="128">
        <v>4</v>
      </c>
      <c r="V14" s="128">
        <v>2</v>
      </c>
      <c r="W14" s="128">
        <v>2</v>
      </c>
      <c r="X14" s="128">
        <v>0</v>
      </c>
      <c r="Y14" s="128">
        <v>1</v>
      </c>
      <c r="Z14" s="128">
        <v>3</v>
      </c>
      <c r="AA14" s="128">
        <v>3</v>
      </c>
      <c r="AB14" s="128">
        <v>2</v>
      </c>
      <c r="AC14" s="128">
        <v>1</v>
      </c>
      <c r="AD14" s="128">
        <v>1</v>
      </c>
      <c r="AE14" s="125">
        <v>2</v>
      </c>
      <c r="AF14" s="125">
        <v>6</v>
      </c>
      <c r="AG14" s="27">
        <f t="shared" si="0"/>
        <v>55</v>
      </c>
      <c r="AH14" s="145">
        <v>1</v>
      </c>
      <c r="AI14" s="125">
        <v>0</v>
      </c>
      <c r="AJ14" s="181">
        <v>1</v>
      </c>
      <c r="AK14" s="125">
        <v>2</v>
      </c>
      <c r="AL14" s="125">
        <v>2</v>
      </c>
      <c r="AM14" s="125">
        <v>1</v>
      </c>
      <c r="AN14" s="125">
        <v>6</v>
      </c>
      <c r="AO14" s="125">
        <v>2</v>
      </c>
      <c r="AP14" s="128">
        <v>0</v>
      </c>
      <c r="AQ14" s="128">
        <v>2</v>
      </c>
      <c r="AR14" s="128">
        <v>3</v>
      </c>
      <c r="AS14" s="128">
        <v>2</v>
      </c>
      <c r="AT14" s="128">
        <v>6</v>
      </c>
      <c r="AU14" s="52">
        <v>5</v>
      </c>
      <c r="AV14" s="52">
        <v>1</v>
      </c>
      <c r="AW14" s="52">
        <v>2</v>
      </c>
      <c r="AX14" s="146">
        <v>1</v>
      </c>
      <c r="AY14" s="46">
        <v>6</v>
      </c>
      <c r="AZ14" s="52">
        <v>1</v>
      </c>
      <c r="BA14" s="52">
        <v>1</v>
      </c>
      <c r="BB14" s="52">
        <v>0</v>
      </c>
      <c r="BC14" s="52">
        <v>1</v>
      </c>
      <c r="BD14" s="52">
        <v>3</v>
      </c>
      <c r="BE14" s="52">
        <v>0</v>
      </c>
      <c r="BF14" s="52">
        <v>0</v>
      </c>
      <c r="BG14" s="128">
        <v>2</v>
      </c>
      <c r="BH14" s="46">
        <v>0</v>
      </c>
      <c r="BI14" s="45">
        <v>3</v>
      </c>
      <c r="BJ14" s="27">
        <f t="shared" si="1"/>
        <v>54</v>
      </c>
      <c r="BK14" s="27">
        <f t="shared" si="2"/>
        <v>109</v>
      </c>
      <c r="BM14" s="125" t="s">
        <v>225</v>
      </c>
      <c r="BN14" s="75">
        <f t="shared" si="3"/>
        <v>183</v>
      </c>
      <c r="BP14" s="2">
        <v>10</v>
      </c>
      <c r="BQ14" s="125" t="s">
        <v>223</v>
      </c>
      <c r="BR14" s="75">
        <v>385</v>
      </c>
    </row>
    <row r="15" spans="1:70" ht="21" customHeight="1">
      <c r="A15" s="124">
        <v>11</v>
      </c>
      <c r="B15" s="125" t="s">
        <v>226</v>
      </c>
      <c r="C15" s="170">
        <v>2</v>
      </c>
      <c r="D15" s="125">
        <v>2</v>
      </c>
      <c r="E15" s="125">
        <v>2</v>
      </c>
      <c r="F15" s="125">
        <v>2</v>
      </c>
      <c r="G15" s="125">
        <v>1</v>
      </c>
      <c r="H15" s="125">
        <v>1</v>
      </c>
      <c r="I15" s="125">
        <v>0</v>
      </c>
      <c r="J15" s="125">
        <v>0</v>
      </c>
      <c r="K15" s="128">
        <v>2</v>
      </c>
      <c r="L15" s="128">
        <v>1</v>
      </c>
      <c r="M15" s="128">
        <v>2</v>
      </c>
      <c r="N15" s="128">
        <v>1</v>
      </c>
      <c r="O15" s="128">
        <v>2</v>
      </c>
      <c r="P15" s="128">
        <v>2</v>
      </c>
      <c r="Q15" s="128">
        <v>3</v>
      </c>
      <c r="R15" s="128">
        <v>0</v>
      </c>
      <c r="S15" s="146">
        <v>0</v>
      </c>
      <c r="T15" s="128">
        <v>2</v>
      </c>
      <c r="U15" s="128">
        <v>0</v>
      </c>
      <c r="V15" s="128">
        <v>2</v>
      </c>
      <c r="W15" s="128">
        <v>0</v>
      </c>
      <c r="X15" s="128">
        <v>0</v>
      </c>
      <c r="Y15" s="128">
        <v>0</v>
      </c>
      <c r="Z15" s="128">
        <v>3</v>
      </c>
      <c r="AA15" s="128">
        <v>1</v>
      </c>
      <c r="AB15" s="128">
        <v>3</v>
      </c>
      <c r="AC15" s="128">
        <v>2</v>
      </c>
      <c r="AD15" s="128">
        <v>1</v>
      </c>
      <c r="AE15" s="125">
        <v>1</v>
      </c>
      <c r="AF15" s="125">
        <v>1</v>
      </c>
      <c r="AG15" s="27">
        <f t="shared" si="0"/>
        <v>39</v>
      </c>
      <c r="AH15" s="170">
        <v>0</v>
      </c>
      <c r="AI15" s="125">
        <v>1</v>
      </c>
      <c r="AJ15" s="125">
        <v>3</v>
      </c>
      <c r="AK15" s="125">
        <v>2</v>
      </c>
      <c r="AL15" s="125">
        <v>3</v>
      </c>
      <c r="AM15" s="125">
        <v>0</v>
      </c>
      <c r="AN15" s="125">
        <v>1</v>
      </c>
      <c r="AO15" s="125">
        <v>0</v>
      </c>
      <c r="AP15" s="128">
        <v>1</v>
      </c>
      <c r="AQ15" s="128">
        <v>1</v>
      </c>
      <c r="AR15" s="128">
        <v>2</v>
      </c>
      <c r="AS15" s="128">
        <v>5</v>
      </c>
      <c r="AT15" s="128">
        <v>3</v>
      </c>
      <c r="AU15" s="52">
        <v>4</v>
      </c>
      <c r="AV15" s="52">
        <v>0</v>
      </c>
      <c r="AW15" s="52">
        <v>0</v>
      </c>
      <c r="AX15" s="146">
        <v>2</v>
      </c>
      <c r="AY15" s="46">
        <v>0</v>
      </c>
      <c r="AZ15" s="52">
        <v>1</v>
      </c>
      <c r="BA15" s="52">
        <v>0</v>
      </c>
      <c r="BB15" s="52">
        <v>1</v>
      </c>
      <c r="BC15" s="52">
        <v>2</v>
      </c>
      <c r="BD15" s="52">
        <v>4</v>
      </c>
      <c r="BE15" s="52">
        <v>5</v>
      </c>
      <c r="BF15" s="52">
        <v>2</v>
      </c>
      <c r="BG15" s="128">
        <v>0</v>
      </c>
      <c r="BH15" s="46">
        <v>1</v>
      </c>
      <c r="BI15" s="45">
        <v>1</v>
      </c>
      <c r="BJ15" s="27">
        <f t="shared" si="1"/>
        <v>45</v>
      </c>
      <c r="BK15" s="27">
        <f t="shared" si="2"/>
        <v>84</v>
      </c>
      <c r="BM15" s="125" t="s">
        <v>226</v>
      </c>
      <c r="BN15" s="75">
        <f t="shared" si="3"/>
        <v>219</v>
      </c>
      <c r="BP15" s="2">
        <v>11</v>
      </c>
      <c r="BQ15" s="125" t="s">
        <v>231</v>
      </c>
      <c r="BR15" s="75">
        <v>358</v>
      </c>
    </row>
    <row r="16" spans="1:70" ht="21" customHeight="1">
      <c r="A16" s="124">
        <v>12</v>
      </c>
      <c r="B16" s="125" t="s">
        <v>227</v>
      </c>
      <c r="C16" s="170">
        <v>5</v>
      </c>
      <c r="D16" s="125">
        <v>6</v>
      </c>
      <c r="E16" s="125">
        <v>4</v>
      </c>
      <c r="F16" s="125">
        <v>8</v>
      </c>
      <c r="G16" s="125">
        <v>4</v>
      </c>
      <c r="H16" s="125">
        <v>7</v>
      </c>
      <c r="I16" s="125">
        <v>11</v>
      </c>
      <c r="J16" s="125">
        <v>5</v>
      </c>
      <c r="K16" s="128">
        <v>9</v>
      </c>
      <c r="L16" s="128">
        <v>6</v>
      </c>
      <c r="M16" s="128">
        <v>2</v>
      </c>
      <c r="N16" s="128">
        <v>8</v>
      </c>
      <c r="O16" s="128">
        <v>19</v>
      </c>
      <c r="P16" s="128">
        <v>10</v>
      </c>
      <c r="Q16" s="128">
        <v>1</v>
      </c>
      <c r="R16" s="128">
        <v>8</v>
      </c>
      <c r="S16" s="146">
        <v>16</v>
      </c>
      <c r="T16" s="128">
        <v>7</v>
      </c>
      <c r="U16" s="128">
        <v>10</v>
      </c>
      <c r="V16" s="128">
        <v>6</v>
      </c>
      <c r="W16" s="128">
        <v>10</v>
      </c>
      <c r="X16" s="128">
        <v>6</v>
      </c>
      <c r="Y16" s="128">
        <v>2</v>
      </c>
      <c r="Z16" s="128">
        <v>11</v>
      </c>
      <c r="AA16" s="128">
        <v>7</v>
      </c>
      <c r="AB16" s="128">
        <v>6</v>
      </c>
      <c r="AC16" s="128">
        <v>6</v>
      </c>
      <c r="AD16" s="128">
        <v>7</v>
      </c>
      <c r="AE16" s="125">
        <v>12</v>
      </c>
      <c r="AF16" s="125">
        <v>7</v>
      </c>
      <c r="AG16" s="27">
        <f t="shared" si="0"/>
        <v>226</v>
      </c>
      <c r="AH16" s="170">
        <v>3</v>
      </c>
      <c r="AI16" s="125">
        <v>1</v>
      </c>
      <c r="AJ16" s="125">
        <v>4</v>
      </c>
      <c r="AK16" s="125">
        <v>5</v>
      </c>
      <c r="AL16" s="125">
        <v>3</v>
      </c>
      <c r="AM16" s="125">
        <v>10</v>
      </c>
      <c r="AN16" s="125">
        <v>6</v>
      </c>
      <c r="AO16" s="125">
        <v>0</v>
      </c>
      <c r="AP16" s="128">
        <v>2</v>
      </c>
      <c r="AQ16" s="128">
        <v>2</v>
      </c>
      <c r="AR16" s="128">
        <v>8</v>
      </c>
      <c r="AS16" s="128">
        <v>5</v>
      </c>
      <c r="AT16" s="128">
        <v>3</v>
      </c>
      <c r="AU16" s="52">
        <v>7</v>
      </c>
      <c r="AV16" s="52">
        <v>5</v>
      </c>
      <c r="AW16" s="52">
        <v>2</v>
      </c>
      <c r="AX16" s="146">
        <v>19</v>
      </c>
      <c r="AY16" s="46">
        <v>3</v>
      </c>
      <c r="AZ16" s="52">
        <v>4</v>
      </c>
      <c r="BA16" s="52">
        <v>3</v>
      </c>
      <c r="BB16" s="52">
        <v>2</v>
      </c>
      <c r="BC16" s="52">
        <v>5</v>
      </c>
      <c r="BD16" s="52">
        <v>3</v>
      </c>
      <c r="BE16" s="52">
        <v>4</v>
      </c>
      <c r="BF16" s="52">
        <v>2</v>
      </c>
      <c r="BG16" s="128">
        <v>5</v>
      </c>
      <c r="BH16" s="46">
        <v>1</v>
      </c>
      <c r="BI16" s="45">
        <v>8</v>
      </c>
      <c r="BJ16" s="27">
        <f t="shared" si="1"/>
        <v>125</v>
      </c>
      <c r="BK16" s="27">
        <f t="shared" si="2"/>
        <v>351</v>
      </c>
      <c r="BM16" s="125" t="s">
        <v>227</v>
      </c>
      <c r="BN16" s="75">
        <f t="shared" si="3"/>
        <v>412</v>
      </c>
      <c r="BP16" s="2">
        <v>12</v>
      </c>
      <c r="BQ16" s="125" t="s">
        <v>103</v>
      </c>
      <c r="BR16" s="75">
        <v>355</v>
      </c>
    </row>
    <row r="17" spans="1:70" ht="21" customHeight="1">
      <c r="A17" s="124">
        <v>13</v>
      </c>
      <c r="B17" s="125" t="s">
        <v>228</v>
      </c>
      <c r="C17" s="170">
        <v>2</v>
      </c>
      <c r="D17" s="125">
        <v>1</v>
      </c>
      <c r="E17" s="125">
        <v>1</v>
      </c>
      <c r="F17" s="125">
        <v>1</v>
      </c>
      <c r="G17" s="125">
        <v>0</v>
      </c>
      <c r="H17" s="125">
        <v>3</v>
      </c>
      <c r="I17" s="125">
        <v>2</v>
      </c>
      <c r="J17" s="125">
        <v>0</v>
      </c>
      <c r="K17" s="128">
        <v>2</v>
      </c>
      <c r="L17" s="128">
        <v>0</v>
      </c>
      <c r="M17" s="128">
        <v>9</v>
      </c>
      <c r="N17" s="128">
        <v>0</v>
      </c>
      <c r="O17" s="128">
        <v>1</v>
      </c>
      <c r="P17" s="128">
        <v>1</v>
      </c>
      <c r="Q17" s="128">
        <v>4</v>
      </c>
      <c r="R17" s="128">
        <v>0</v>
      </c>
      <c r="S17" s="146">
        <v>0</v>
      </c>
      <c r="T17" s="128">
        <v>1</v>
      </c>
      <c r="U17" s="128">
        <v>0</v>
      </c>
      <c r="V17" s="128">
        <v>0</v>
      </c>
      <c r="W17" s="128">
        <v>0</v>
      </c>
      <c r="X17" s="128">
        <v>1</v>
      </c>
      <c r="Y17" s="128">
        <v>2</v>
      </c>
      <c r="Z17" s="128">
        <v>3</v>
      </c>
      <c r="AA17" s="128">
        <v>1</v>
      </c>
      <c r="AB17" s="128">
        <v>0</v>
      </c>
      <c r="AC17" s="128">
        <v>1</v>
      </c>
      <c r="AD17" s="128">
        <v>0</v>
      </c>
      <c r="AE17" s="125">
        <v>2</v>
      </c>
      <c r="AF17" s="125">
        <v>3</v>
      </c>
      <c r="AG17" s="27">
        <f t="shared" si="0"/>
        <v>41</v>
      </c>
      <c r="AH17" s="170">
        <v>1</v>
      </c>
      <c r="AI17" s="125">
        <v>3</v>
      </c>
      <c r="AJ17" s="125">
        <v>4</v>
      </c>
      <c r="AK17" s="125">
        <v>1</v>
      </c>
      <c r="AL17" s="125">
        <v>1</v>
      </c>
      <c r="AM17" s="125">
        <v>3</v>
      </c>
      <c r="AN17" s="125">
        <v>4</v>
      </c>
      <c r="AO17" s="125">
        <v>2</v>
      </c>
      <c r="AP17" s="128">
        <v>1</v>
      </c>
      <c r="AQ17" s="128">
        <v>0</v>
      </c>
      <c r="AR17" s="128">
        <v>1</v>
      </c>
      <c r="AS17" s="128">
        <v>1</v>
      </c>
      <c r="AT17" s="128">
        <v>3</v>
      </c>
      <c r="AU17" s="52">
        <v>1</v>
      </c>
      <c r="AV17" s="52">
        <v>0</v>
      </c>
      <c r="AW17" s="52">
        <v>0</v>
      </c>
      <c r="AX17" s="146">
        <v>1</v>
      </c>
      <c r="AY17" s="46">
        <v>1</v>
      </c>
      <c r="AZ17" s="52">
        <v>2</v>
      </c>
      <c r="BA17" s="52">
        <v>3</v>
      </c>
      <c r="BB17" s="52">
        <v>6</v>
      </c>
      <c r="BC17" s="52">
        <v>0</v>
      </c>
      <c r="BD17" s="52">
        <v>0</v>
      </c>
      <c r="BE17" s="52">
        <v>2</v>
      </c>
      <c r="BF17" s="52">
        <v>0</v>
      </c>
      <c r="BG17" s="128">
        <v>5</v>
      </c>
      <c r="BH17" s="46">
        <v>3</v>
      </c>
      <c r="BI17" s="45">
        <v>3</v>
      </c>
      <c r="BJ17" s="27">
        <f t="shared" si="1"/>
        <v>52</v>
      </c>
      <c r="BK17" s="27">
        <f t="shared" si="2"/>
        <v>93</v>
      </c>
      <c r="BM17" s="125" t="s">
        <v>228</v>
      </c>
      <c r="BN17" s="75">
        <f t="shared" si="3"/>
        <v>202</v>
      </c>
      <c r="BP17" s="2">
        <v>13</v>
      </c>
      <c r="BQ17" s="125" t="s">
        <v>224</v>
      </c>
      <c r="BR17" s="75">
        <v>345</v>
      </c>
    </row>
    <row r="18" spans="1:70" ht="21" customHeight="1">
      <c r="A18" s="124">
        <v>14</v>
      </c>
      <c r="B18" s="125" t="s">
        <v>229</v>
      </c>
      <c r="C18" s="170">
        <v>7</v>
      </c>
      <c r="D18" s="125">
        <v>7</v>
      </c>
      <c r="E18" s="125">
        <v>10</v>
      </c>
      <c r="F18" s="125">
        <v>1</v>
      </c>
      <c r="G18" s="125">
        <v>2</v>
      </c>
      <c r="H18" s="125">
        <v>2</v>
      </c>
      <c r="I18" s="125">
        <v>2</v>
      </c>
      <c r="J18" s="125">
        <v>5</v>
      </c>
      <c r="K18" s="128">
        <v>5</v>
      </c>
      <c r="L18" s="128">
        <v>5</v>
      </c>
      <c r="M18" s="128">
        <v>7</v>
      </c>
      <c r="N18" s="128">
        <v>9</v>
      </c>
      <c r="O18" s="128">
        <v>15</v>
      </c>
      <c r="P18" s="128">
        <v>4</v>
      </c>
      <c r="Q18" s="128">
        <v>6</v>
      </c>
      <c r="R18" s="128">
        <v>2</v>
      </c>
      <c r="S18" s="146">
        <v>4</v>
      </c>
      <c r="T18" s="128">
        <v>5</v>
      </c>
      <c r="U18" s="128">
        <v>6</v>
      </c>
      <c r="V18" s="128">
        <v>4</v>
      </c>
      <c r="W18" s="128">
        <v>6</v>
      </c>
      <c r="X18" s="128">
        <v>0</v>
      </c>
      <c r="Y18" s="128">
        <v>5</v>
      </c>
      <c r="Z18" s="128">
        <v>9</v>
      </c>
      <c r="AA18" s="128">
        <v>5</v>
      </c>
      <c r="AB18" s="128">
        <v>9</v>
      </c>
      <c r="AC18" s="128">
        <v>6</v>
      </c>
      <c r="AD18" s="128">
        <v>8</v>
      </c>
      <c r="AE18" s="125">
        <v>8</v>
      </c>
      <c r="AF18" s="125">
        <v>10</v>
      </c>
      <c r="AG18" s="27">
        <f t="shared" si="0"/>
        <v>174</v>
      </c>
      <c r="AH18" s="170">
        <v>7</v>
      </c>
      <c r="AI18" s="125">
        <v>6</v>
      </c>
      <c r="AJ18" s="125">
        <v>3</v>
      </c>
      <c r="AK18" s="125">
        <v>7</v>
      </c>
      <c r="AL18" s="125">
        <v>5</v>
      </c>
      <c r="AM18" s="125">
        <v>3</v>
      </c>
      <c r="AN18" s="125">
        <v>5</v>
      </c>
      <c r="AO18" s="125">
        <v>3</v>
      </c>
      <c r="AP18" s="128">
        <v>6</v>
      </c>
      <c r="AQ18" s="128">
        <v>3</v>
      </c>
      <c r="AR18" s="128">
        <v>4</v>
      </c>
      <c r="AS18" s="128">
        <v>2</v>
      </c>
      <c r="AT18" s="128">
        <v>1</v>
      </c>
      <c r="AU18" s="52">
        <v>9</v>
      </c>
      <c r="AV18" s="52">
        <v>6</v>
      </c>
      <c r="AW18" s="52">
        <v>17</v>
      </c>
      <c r="AX18" s="146">
        <v>4</v>
      </c>
      <c r="AY18" s="46">
        <v>3</v>
      </c>
      <c r="AZ18" s="52">
        <v>9</v>
      </c>
      <c r="BA18" s="52">
        <v>4</v>
      </c>
      <c r="BB18" s="52">
        <v>4</v>
      </c>
      <c r="BC18" s="52">
        <v>6</v>
      </c>
      <c r="BD18" s="52">
        <v>10</v>
      </c>
      <c r="BE18" s="52">
        <v>7</v>
      </c>
      <c r="BF18" s="52">
        <v>12</v>
      </c>
      <c r="BG18" s="128">
        <v>3</v>
      </c>
      <c r="BH18" s="46">
        <v>4</v>
      </c>
      <c r="BI18" s="45">
        <v>15</v>
      </c>
      <c r="BJ18" s="27">
        <f t="shared" si="1"/>
        <v>168</v>
      </c>
      <c r="BK18" s="27">
        <f t="shared" si="2"/>
        <v>342</v>
      </c>
      <c r="BM18" s="125" t="s">
        <v>229</v>
      </c>
      <c r="BN18" s="75">
        <f t="shared" si="3"/>
        <v>591</v>
      </c>
      <c r="BP18" s="2">
        <v>14</v>
      </c>
      <c r="BQ18" s="125" t="s">
        <v>35</v>
      </c>
      <c r="BR18" s="75">
        <v>268</v>
      </c>
    </row>
    <row r="19" spans="1:70" ht="21" customHeight="1">
      <c r="A19" s="124">
        <v>15</v>
      </c>
      <c r="B19" s="125" t="s">
        <v>230</v>
      </c>
      <c r="C19" s="170">
        <v>17</v>
      </c>
      <c r="D19" s="125">
        <v>14</v>
      </c>
      <c r="E19" s="125">
        <v>15</v>
      </c>
      <c r="F19" s="125">
        <v>23</v>
      </c>
      <c r="G19" s="125">
        <v>16</v>
      </c>
      <c r="H19" s="125">
        <v>19</v>
      </c>
      <c r="I19" s="125">
        <v>19</v>
      </c>
      <c r="J19" s="125">
        <v>23</v>
      </c>
      <c r="K19" s="128">
        <v>16</v>
      </c>
      <c r="L19" s="128">
        <v>7</v>
      </c>
      <c r="M19" s="128">
        <v>17</v>
      </c>
      <c r="N19" s="128">
        <v>15</v>
      </c>
      <c r="O19" s="128">
        <v>8</v>
      </c>
      <c r="P19" s="128">
        <v>13</v>
      </c>
      <c r="Q19" s="128">
        <v>17</v>
      </c>
      <c r="R19" s="128">
        <v>21</v>
      </c>
      <c r="S19" s="146">
        <v>23</v>
      </c>
      <c r="T19" s="128">
        <v>10</v>
      </c>
      <c r="U19" s="128">
        <v>17</v>
      </c>
      <c r="V19" s="128">
        <v>23</v>
      </c>
      <c r="W19" s="128">
        <v>3</v>
      </c>
      <c r="X19" s="128">
        <v>13</v>
      </c>
      <c r="Y19" s="128">
        <v>11</v>
      </c>
      <c r="Z19" s="128">
        <v>10</v>
      </c>
      <c r="AA19" s="128">
        <v>10</v>
      </c>
      <c r="AB19" s="128">
        <v>23</v>
      </c>
      <c r="AC19" s="128">
        <v>17</v>
      </c>
      <c r="AD19" s="128">
        <v>23</v>
      </c>
      <c r="AE19" s="125">
        <v>20</v>
      </c>
      <c r="AF19" s="125">
        <v>23</v>
      </c>
      <c r="AG19" s="27">
        <f t="shared" si="0"/>
        <v>486</v>
      </c>
      <c r="AH19" s="170">
        <v>13</v>
      </c>
      <c r="AI19" s="125">
        <v>11</v>
      </c>
      <c r="AJ19" s="125">
        <v>6</v>
      </c>
      <c r="AK19" s="125">
        <v>15</v>
      </c>
      <c r="AL19" s="125">
        <v>5</v>
      </c>
      <c r="AM19" s="125">
        <v>3</v>
      </c>
      <c r="AN19" s="125">
        <v>12</v>
      </c>
      <c r="AO19" s="125">
        <v>11</v>
      </c>
      <c r="AP19" s="128">
        <v>17</v>
      </c>
      <c r="AQ19" s="128">
        <v>7</v>
      </c>
      <c r="AR19" s="128">
        <v>14</v>
      </c>
      <c r="AS19" s="128">
        <v>7</v>
      </c>
      <c r="AT19" s="128">
        <v>5</v>
      </c>
      <c r="AU19" s="52">
        <v>10</v>
      </c>
      <c r="AV19" s="52">
        <v>14</v>
      </c>
      <c r="AW19" s="52">
        <v>5</v>
      </c>
      <c r="AX19" s="146">
        <v>18</v>
      </c>
      <c r="AY19" s="46">
        <v>10</v>
      </c>
      <c r="AZ19" s="52">
        <v>13</v>
      </c>
      <c r="BA19" s="52">
        <v>2</v>
      </c>
      <c r="BB19" s="52">
        <v>19</v>
      </c>
      <c r="BC19" s="52">
        <v>10</v>
      </c>
      <c r="BD19" s="52">
        <v>9</v>
      </c>
      <c r="BE19" s="52">
        <v>6</v>
      </c>
      <c r="BF19" s="52">
        <v>11</v>
      </c>
      <c r="BG19" s="128">
        <v>12</v>
      </c>
      <c r="BH19" s="46">
        <v>12</v>
      </c>
      <c r="BI19" s="45">
        <v>9</v>
      </c>
      <c r="BJ19" s="27">
        <f t="shared" si="1"/>
        <v>286</v>
      </c>
      <c r="BK19" s="27">
        <f t="shared" si="2"/>
        <v>772</v>
      </c>
      <c r="BM19" s="125" t="s">
        <v>230</v>
      </c>
      <c r="BN19" s="75">
        <f t="shared" si="3"/>
        <v>1084</v>
      </c>
      <c r="BP19" s="2">
        <v>15</v>
      </c>
      <c r="BQ19" s="125" t="s">
        <v>221</v>
      </c>
      <c r="BR19" s="75">
        <v>232</v>
      </c>
    </row>
    <row r="20" spans="1:70" ht="21" customHeight="1">
      <c r="A20" s="124">
        <v>16</v>
      </c>
      <c r="B20" s="125" t="s">
        <v>35</v>
      </c>
      <c r="C20" s="170">
        <v>7</v>
      </c>
      <c r="D20" s="125">
        <v>3</v>
      </c>
      <c r="E20" s="125">
        <v>9</v>
      </c>
      <c r="F20" s="125">
        <v>2</v>
      </c>
      <c r="G20" s="125">
        <v>8</v>
      </c>
      <c r="H20" s="125">
        <v>6</v>
      </c>
      <c r="I20" s="125">
        <v>4</v>
      </c>
      <c r="J20" s="125">
        <v>6</v>
      </c>
      <c r="K20" s="128">
        <v>6</v>
      </c>
      <c r="L20" s="128">
        <v>2</v>
      </c>
      <c r="M20" s="128">
        <v>0</v>
      </c>
      <c r="N20" s="128">
        <v>3</v>
      </c>
      <c r="O20" s="128">
        <v>3</v>
      </c>
      <c r="P20" s="128">
        <v>1</v>
      </c>
      <c r="Q20" s="128">
        <v>1</v>
      </c>
      <c r="R20" s="128">
        <v>4</v>
      </c>
      <c r="S20" s="146">
        <v>6</v>
      </c>
      <c r="T20" s="128">
        <v>3</v>
      </c>
      <c r="U20" s="128">
        <v>3</v>
      </c>
      <c r="V20" s="128">
        <v>1</v>
      </c>
      <c r="W20" s="128">
        <v>8</v>
      </c>
      <c r="X20" s="128">
        <v>4</v>
      </c>
      <c r="Y20" s="128">
        <v>4</v>
      </c>
      <c r="Z20" s="128">
        <v>0</v>
      </c>
      <c r="AA20" s="128">
        <v>1</v>
      </c>
      <c r="AB20" s="128">
        <v>1</v>
      </c>
      <c r="AC20" s="128">
        <v>12</v>
      </c>
      <c r="AD20" s="128">
        <v>3</v>
      </c>
      <c r="AE20" s="125">
        <v>2</v>
      </c>
      <c r="AF20" s="125">
        <v>2</v>
      </c>
      <c r="AG20" s="27">
        <f t="shared" si="0"/>
        <v>115</v>
      </c>
      <c r="AH20" s="170">
        <v>3</v>
      </c>
      <c r="AI20" s="125">
        <v>3</v>
      </c>
      <c r="AJ20" s="125">
        <v>4</v>
      </c>
      <c r="AK20" s="125">
        <v>4</v>
      </c>
      <c r="AL20" s="125">
        <v>4</v>
      </c>
      <c r="AM20" s="125">
        <v>3</v>
      </c>
      <c r="AN20" s="125">
        <v>9</v>
      </c>
      <c r="AO20" s="125">
        <v>8</v>
      </c>
      <c r="AP20" s="128">
        <v>4</v>
      </c>
      <c r="AQ20" s="128">
        <v>4</v>
      </c>
      <c r="AR20" s="128">
        <v>0</v>
      </c>
      <c r="AS20" s="128">
        <v>8</v>
      </c>
      <c r="AT20" s="128">
        <v>7</v>
      </c>
      <c r="AU20" s="52">
        <v>7</v>
      </c>
      <c r="AV20" s="52">
        <v>2</v>
      </c>
      <c r="AW20" s="52">
        <v>2</v>
      </c>
      <c r="AX20" s="146">
        <v>6</v>
      </c>
      <c r="AY20" s="46">
        <v>3</v>
      </c>
      <c r="AZ20" s="52">
        <v>6</v>
      </c>
      <c r="BA20" s="52">
        <v>3</v>
      </c>
      <c r="BB20" s="52">
        <v>1</v>
      </c>
      <c r="BC20" s="52">
        <v>2</v>
      </c>
      <c r="BD20" s="52">
        <v>7</v>
      </c>
      <c r="BE20" s="52">
        <v>1</v>
      </c>
      <c r="BF20" s="52">
        <v>2</v>
      </c>
      <c r="BG20" s="128">
        <v>1</v>
      </c>
      <c r="BH20" s="46">
        <v>3</v>
      </c>
      <c r="BI20" s="45">
        <v>0</v>
      </c>
      <c r="BJ20" s="27">
        <f t="shared" si="1"/>
        <v>107</v>
      </c>
      <c r="BK20" s="27">
        <f t="shared" si="2"/>
        <v>222</v>
      </c>
      <c r="BM20" s="125" t="s">
        <v>35</v>
      </c>
      <c r="BN20" s="75">
        <f t="shared" si="3"/>
        <v>268</v>
      </c>
      <c r="BP20" s="2">
        <v>16</v>
      </c>
      <c r="BQ20" s="125" t="s">
        <v>233</v>
      </c>
      <c r="BR20" s="75">
        <v>225</v>
      </c>
    </row>
    <row r="21" spans="1:70" ht="21" customHeight="1">
      <c r="A21" s="124">
        <v>17</v>
      </c>
      <c r="B21" s="125" t="s">
        <v>231</v>
      </c>
      <c r="C21" s="170">
        <v>1</v>
      </c>
      <c r="D21" s="125">
        <v>2</v>
      </c>
      <c r="E21" s="125">
        <v>1</v>
      </c>
      <c r="F21" s="125">
        <v>3</v>
      </c>
      <c r="G21" s="125">
        <v>3</v>
      </c>
      <c r="H21" s="125">
        <v>1</v>
      </c>
      <c r="I21" s="125">
        <v>4</v>
      </c>
      <c r="J21" s="125">
        <v>12</v>
      </c>
      <c r="K21" s="128">
        <v>3</v>
      </c>
      <c r="L21" s="128">
        <v>4</v>
      </c>
      <c r="M21" s="128">
        <v>6</v>
      </c>
      <c r="N21" s="128">
        <v>10</v>
      </c>
      <c r="O21" s="128">
        <v>3</v>
      </c>
      <c r="P21" s="128">
        <v>1</v>
      </c>
      <c r="Q21" s="128">
        <v>3</v>
      </c>
      <c r="R21" s="128">
        <v>6</v>
      </c>
      <c r="S21" s="146">
        <v>2</v>
      </c>
      <c r="T21" s="128">
        <v>5</v>
      </c>
      <c r="U21" s="128">
        <v>2</v>
      </c>
      <c r="V21" s="128">
        <v>0</v>
      </c>
      <c r="W21" s="128">
        <v>8</v>
      </c>
      <c r="X21" s="128">
        <v>3</v>
      </c>
      <c r="Y21" s="128">
        <v>1</v>
      </c>
      <c r="Z21" s="128">
        <v>7</v>
      </c>
      <c r="AA21" s="128">
        <v>11</v>
      </c>
      <c r="AB21" s="128">
        <v>5</v>
      </c>
      <c r="AC21" s="128">
        <v>2</v>
      </c>
      <c r="AD21" s="128">
        <v>3</v>
      </c>
      <c r="AE21" s="125">
        <v>6</v>
      </c>
      <c r="AF21" s="125">
        <v>1</v>
      </c>
      <c r="AG21" s="27">
        <f t="shared" si="0"/>
        <v>119</v>
      </c>
      <c r="AH21" s="170">
        <v>3</v>
      </c>
      <c r="AI21" s="125">
        <v>3</v>
      </c>
      <c r="AJ21" s="125">
        <v>2</v>
      </c>
      <c r="AK21" s="125">
        <v>11</v>
      </c>
      <c r="AL21" s="125">
        <v>4</v>
      </c>
      <c r="AM21" s="125">
        <v>5</v>
      </c>
      <c r="AN21" s="125">
        <v>4</v>
      </c>
      <c r="AO21" s="125">
        <v>2</v>
      </c>
      <c r="AP21" s="128">
        <v>10</v>
      </c>
      <c r="AQ21" s="128">
        <v>3</v>
      </c>
      <c r="AR21" s="128">
        <v>4</v>
      </c>
      <c r="AS21" s="128">
        <v>9</v>
      </c>
      <c r="AT21" s="128">
        <v>5</v>
      </c>
      <c r="AU21" s="52">
        <v>3</v>
      </c>
      <c r="AV21" s="52">
        <v>7</v>
      </c>
      <c r="AW21" s="52">
        <v>7</v>
      </c>
      <c r="AX21" s="146">
        <v>5</v>
      </c>
      <c r="AY21" s="46">
        <v>7</v>
      </c>
      <c r="AZ21" s="52">
        <v>7</v>
      </c>
      <c r="BA21" s="52">
        <v>3</v>
      </c>
      <c r="BB21" s="52">
        <v>6</v>
      </c>
      <c r="BC21" s="52">
        <v>9</v>
      </c>
      <c r="BD21" s="52">
        <v>2</v>
      </c>
      <c r="BE21" s="52">
        <v>1</v>
      </c>
      <c r="BF21" s="52">
        <v>7</v>
      </c>
      <c r="BG21" s="128">
        <v>7</v>
      </c>
      <c r="BH21" s="46">
        <v>3</v>
      </c>
      <c r="BI21" s="45">
        <v>5</v>
      </c>
      <c r="BJ21" s="27">
        <f t="shared" si="1"/>
        <v>144</v>
      </c>
      <c r="BK21" s="27">
        <f t="shared" si="2"/>
        <v>263</v>
      </c>
      <c r="BM21" s="125" t="s">
        <v>231</v>
      </c>
      <c r="BN21" s="75">
        <f t="shared" si="3"/>
        <v>358</v>
      </c>
      <c r="BP21" s="2">
        <v>17</v>
      </c>
      <c r="BQ21" s="125" t="s">
        <v>226</v>
      </c>
      <c r="BR21" s="75">
        <v>219</v>
      </c>
    </row>
    <row r="22" spans="1:70" ht="21" customHeight="1">
      <c r="A22" s="124">
        <v>18</v>
      </c>
      <c r="B22" s="125" t="s">
        <v>232</v>
      </c>
      <c r="C22" s="170">
        <v>2</v>
      </c>
      <c r="D22" s="125">
        <v>7</v>
      </c>
      <c r="E22" s="125">
        <v>7</v>
      </c>
      <c r="F22" s="125">
        <v>4</v>
      </c>
      <c r="G22" s="125">
        <v>6</v>
      </c>
      <c r="H22" s="125">
        <v>6</v>
      </c>
      <c r="I22" s="125">
        <v>5</v>
      </c>
      <c r="J22" s="125">
        <v>4</v>
      </c>
      <c r="K22" s="128">
        <v>6</v>
      </c>
      <c r="L22" s="128">
        <v>4</v>
      </c>
      <c r="M22" s="128">
        <v>4</v>
      </c>
      <c r="N22" s="128">
        <v>7</v>
      </c>
      <c r="O22" s="128">
        <v>2</v>
      </c>
      <c r="P22" s="128">
        <v>5</v>
      </c>
      <c r="Q22" s="128">
        <v>3</v>
      </c>
      <c r="R22" s="128">
        <v>4</v>
      </c>
      <c r="S22" s="146">
        <v>4</v>
      </c>
      <c r="T22" s="128">
        <v>1</v>
      </c>
      <c r="U22" s="128">
        <v>2</v>
      </c>
      <c r="V22" s="128">
        <v>4</v>
      </c>
      <c r="W22" s="128">
        <v>5</v>
      </c>
      <c r="X22" s="128">
        <v>6</v>
      </c>
      <c r="Y22" s="128">
        <v>5</v>
      </c>
      <c r="Z22" s="128">
        <v>3</v>
      </c>
      <c r="AA22" s="128">
        <v>7</v>
      </c>
      <c r="AB22" s="128">
        <v>8</v>
      </c>
      <c r="AC22" s="128">
        <v>0</v>
      </c>
      <c r="AD22" s="128">
        <v>2</v>
      </c>
      <c r="AE22" s="125">
        <v>10</v>
      </c>
      <c r="AF22" s="125">
        <v>1</v>
      </c>
      <c r="AG22" s="27">
        <f t="shared" si="0"/>
        <v>134</v>
      </c>
      <c r="AH22" s="170">
        <v>5</v>
      </c>
      <c r="AI22" s="125">
        <v>1</v>
      </c>
      <c r="AJ22" s="125">
        <v>5</v>
      </c>
      <c r="AK22" s="125">
        <v>4</v>
      </c>
      <c r="AL22" s="125">
        <v>8</v>
      </c>
      <c r="AM22" s="125">
        <v>3</v>
      </c>
      <c r="AN22" s="125">
        <v>9</v>
      </c>
      <c r="AO22" s="125">
        <v>3</v>
      </c>
      <c r="AP22" s="128">
        <v>4</v>
      </c>
      <c r="AQ22" s="128">
        <v>6</v>
      </c>
      <c r="AR22" s="128">
        <v>4</v>
      </c>
      <c r="AS22" s="128">
        <v>8</v>
      </c>
      <c r="AT22" s="128">
        <v>3</v>
      </c>
      <c r="AU22" s="52">
        <v>6</v>
      </c>
      <c r="AV22" s="52">
        <v>5</v>
      </c>
      <c r="AW22" s="52">
        <v>6</v>
      </c>
      <c r="AX22" s="146">
        <v>4</v>
      </c>
      <c r="AY22" s="46">
        <v>3</v>
      </c>
      <c r="AZ22" s="52">
        <v>4</v>
      </c>
      <c r="BA22" s="52">
        <v>4</v>
      </c>
      <c r="BB22" s="52">
        <v>4</v>
      </c>
      <c r="BC22" s="52">
        <v>4</v>
      </c>
      <c r="BD22" s="52">
        <v>11</v>
      </c>
      <c r="BE22" s="52">
        <v>7</v>
      </c>
      <c r="BF22" s="52">
        <v>5</v>
      </c>
      <c r="BG22" s="128">
        <v>2</v>
      </c>
      <c r="BH22" s="46">
        <v>7</v>
      </c>
      <c r="BI22" s="45">
        <v>1</v>
      </c>
      <c r="BJ22" s="27">
        <f t="shared" si="1"/>
        <v>136</v>
      </c>
      <c r="BK22" s="27">
        <f t="shared" si="2"/>
        <v>270</v>
      </c>
      <c r="BM22" s="125" t="s">
        <v>232</v>
      </c>
      <c r="BN22" s="75">
        <f t="shared" si="3"/>
        <v>744</v>
      </c>
      <c r="BP22" s="2">
        <v>18</v>
      </c>
      <c r="BQ22" s="125" t="s">
        <v>228</v>
      </c>
      <c r="BR22" s="75">
        <v>202</v>
      </c>
    </row>
    <row r="23" spans="1:70" ht="21" customHeight="1">
      <c r="A23" s="124">
        <v>19</v>
      </c>
      <c r="B23" s="125" t="s">
        <v>233</v>
      </c>
      <c r="C23" s="170">
        <v>1</v>
      </c>
      <c r="D23" s="125">
        <v>1</v>
      </c>
      <c r="E23" s="125">
        <v>1</v>
      </c>
      <c r="F23" s="125">
        <v>1</v>
      </c>
      <c r="G23" s="125">
        <v>0</v>
      </c>
      <c r="H23" s="125">
        <v>0</v>
      </c>
      <c r="I23" s="125">
        <v>1</v>
      </c>
      <c r="J23" s="125">
        <v>0</v>
      </c>
      <c r="K23" s="128">
        <v>0</v>
      </c>
      <c r="L23" s="128">
        <v>1</v>
      </c>
      <c r="M23" s="128">
        <v>0</v>
      </c>
      <c r="N23" s="128">
        <v>1</v>
      </c>
      <c r="O23" s="128">
        <v>2</v>
      </c>
      <c r="P23" s="128">
        <v>1</v>
      </c>
      <c r="Q23" s="128">
        <v>0</v>
      </c>
      <c r="R23" s="128">
        <v>0</v>
      </c>
      <c r="S23" s="146">
        <v>3</v>
      </c>
      <c r="T23" s="128">
        <v>0</v>
      </c>
      <c r="U23" s="128">
        <v>0</v>
      </c>
      <c r="V23" s="128">
        <v>2</v>
      </c>
      <c r="W23" s="128">
        <v>1</v>
      </c>
      <c r="X23" s="128">
        <v>3</v>
      </c>
      <c r="Y23" s="128">
        <v>6</v>
      </c>
      <c r="Z23" s="128">
        <v>0</v>
      </c>
      <c r="AA23" s="128">
        <v>0</v>
      </c>
      <c r="AB23" s="128">
        <v>2</v>
      </c>
      <c r="AC23" s="128">
        <v>2</v>
      </c>
      <c r="AD23" s="128">
        <v>2</v>
      </c>
      <c r="AE23" s="125">
        <v>4</v>
      </c>
      <c r="AF23" s="125">
        <v>1</v>
      </c>
      <c r="AG23" s="27">
        <f t="shared" si="0"/>
        <v>36</v>
      </c>
      <c r="AH23" s="170">
        <v>0</v>
      </c>
      <c r="AI23" s="125">
        <v>1</v>
      </c>
      <c r="AJ23" s="125">
        <v>0</v>
      </c>
      <c r="AK23" s="125">
        <v>1</v>
      </c>
      <c r="AL23" s="125">
        <v>3</v>
      </c>
      <c r="AM23" s="125">
        <v>2</v>
      </c>
      <c r="AN23" s="125">
        <v>3</v>
      </c>
      <c r="AO23" s="125">
        <v>7</v>
      </c>
      <c r="AP23" s="128">
        <v>1</v>
      </c>
      <c r="AQ23" s="128">
        <v>1</v>
      </c>
      <c r="AR23" s="128">
        <v>2</v>
      </c>
      <c r="AS23" s="128">
        <v>1</v>
      </c>
      <c r="AT23" s="128">
        <v>0</v>
      </c>
      <c r="AU23" s="52">
        <v>1</v>
      </c>
      <c r="AV23" s="52">
        <v>1</v>
      </c>
      <c r="AW23" s="52">
        <v>0</v>
      </c>
      <c r="AX23" s="146">
        <v>0</v>
      </c>
      <c r="AY23" s="46">
        <v>0</v>
      </c>
      <c r="AZ23" s="52">
        <v>1</v>
      </c>
      <c r="BA23" s="52">
        <v>1</v>
      </c>
      <c r="BB23" s="52">
        <v>0</v>
      </c>
      <c r="BC23" s="52">
        <v>1</v>
      </c>
      <c r="BD23" s="52">
        <v>2</v>
      </c>
      <c r="BE23" s="52">
        <v>1</v>
      </c>
      <c r="BF23" s="52">
        <v>0</v>
      </c>
      <c r="BG23" s="128">
        <v>2</v>
      </c>
      <c r="BH23" s="46">
        <v>0</v>
      </c>
      <c r="BI23" s="45">
        <v>1</v>
      </c>
      <c r="BJ23" s="27">
        <f t="shared" si="1"/>
        <v>33</v>
      </c>
      <c r="BK23" s="27">
        <f t="shared" si="2"/>
        <v>69</v>
      </c>
      <c r="BM23" s="125" t="s">
        <v>233</v>
      </c>
      <c r="BN23" s="75">
        <f t="shared" si="3"/>
        <v>225</v>
      </c>
      <c r="BP23" s="2">
        <v>19</v>
      </c>
      <c r="BQ23" s="125" t="s">
        <v>225</v>
      </c>
      <c r="BR23" s="75">
        <v>183</v>
      </c>
    </row>
    <row r="24" spans="1:70" ht="21" customHeight="1">
      <c r="A24" s="237"/>
      <c r="B24" s="237"/>
      <c r="C24" s="222"/>
      <c r="D24" s="237"/>
      <c r="E24" s="237"/>
      <c r="F24" s="237"/>
      <c r="G24" s="237"/>
      <c r="H24" s="237"/>
      <c r="I24" s="237"/>
      <c r="J24" s="237"/>
      <c r="K24" s="238"/>
      <c r="L24" s="238"/>
      <c r="M24" s="238"/>
      <c r="N24" s="238"/>
      <c r="O24" s="238"/>
      <c r="P24" s="238"/>
      <c r="Q24" s="238"/>
      <c r="R24" s="238"/>
      <c r="S24" s="244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7"/>
      <c r="AF24" s="237"/>
      <c r="AG24" s="245"/>
      <c r="AH24" s="222"/>
      <c r="AI24" s="237"/>
      <c r="AJ24" s="237"/>
      <c r="AK24" s="237"/>
      <c r="AL24" s="237"/>
      <c r="AM24" s="237"/>
      <c r="AN24" s="237"/>
      <c r="AO24" s="237"/>
      <c r="AP24" s="238"/>
      <c r="AQ24" s="238"/>
      <c r="AR24" s="238"/>
      <c r="AS24" s="238"/>
      <c r="AT24" s="238"/>
      <c r="AU24" s="94"/>
      <c r="AV24" s="94"/>
      <c r="AW24" s="94"/>
      <c r="AX24" s="244"/>
      <c r="AY24" s="90"/>
      <c r="AZ24" s="94"/>
      <c r="BA24" s="94"/>
      <c r="BB24" s="94"/>
      <c r="BC24" s="94"/>
      <c r="BD24" s="94"/>
      <c r="BE24" s="94"/>
      <c r="BF24" s="94"/>
      <c r="BG24" s="238"/>
      <c r="BH24" s="90"/>
      <c r="BI24" s="89"/>
      <c r="BJ24" s="245"/>
      <c r="BK24" s="245"/>
      <c r="BM24" s="217"/>
      <c r="BN24" s="25"/>
      <c r="BR24" s="25"/>
    </row>
    <row r="25" spans="65:70" ht="8.25" customHeight="1" thickBot="1">
      <c r="BM25" s="217"/>
      <c r="BN25" s="25"/>
      <c r="BR25" s="25"/>
    </row>
    <row r="26" spans="1:70" ht="126" customHeight="1" thickBot="1">
      <c r="A26" s="451" t="s">
        <v>358</v>
      </c>
      <c r="B26" s="459"/>
      <c r="C26" s="236">
        <v>3869</v>
      </c>
      <c r="D26" s="10">
        <v>3870</v>
      </c>
      <c r="E26" s="10">
        <v>3871</v>
      </c>
      <c r="F26" s="10">
        <v>3872</v>
      </c>
      <c r="G26" s="10">
        <v>3873</v>
      </c>
      <c r="H26" s="10">
        <v>3874</v>
      </c>
      <c r="I26" s="10">
        <v>3875</v>
      </c>
      <c r="J26" s="10">
        <v>3876</v>
      </c>
      <c r="K26" s="10">
        <v>3877</v>
      </c>
      <c r="L26" s="10">
        <v>3878</v>
      </c>
      <c r="M26" s="10">
        <v>3879</v>
      </c>
      <c r="N26" s="10">
        <v>3880</v>
      </c>
      <c r="O26" s="10">
        <v>3881</v>
      </c>
      <c r="P26" s="10">
        <v>3882</v>
      </c>
      <c r="Q26" s="10">
        <v>3883</v>
      </c>
      <c r="R26" s="10">
        <v>3884</v>
      </c>
      <c r="S26" s="11">
        <v>3885</v>
      </c>
      <c r="T26" s="10">
        <v>3886</v>
      </c>
      <c r="U26" s="10">
        <v>3887</v>
      </c>
      <c r="V26" s="10">
        <v>3888</v>
      </c>
      <c r="W26" s="13">
        <v>3889</v>
      </c>
      <c r="X26" s="17">
        <v>3890</v>
      </c>
      <c r="Y26" s="10">
        <v>3891</v>
      </c>
      <c r="Z26" s="10">
        <v>3892</v>
      </c>
      <c r="AA26" s="10">
        <v>3893</v>
      </c>
      <c r="AB26" s="10">
        <v>3894</v>
      </c>
      <c r="AC26" s="227" t="s">
        <v>72</v>
      </c>
      <c r="AD26" s="460" t="s">
        <v>73</v>
      </c>
      <c r="AE26" s="461"/>
      <c r="BM26" s="217"/>
      <c r="BN26" s="25"/>
      <c r="BR26" s="25"/>
    </row>
    <row r="27" spans="1:70" ht="19.5" customHeight="1">
      <c r="A27" s="454"/>
      <c r="B27" s="453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228"/>
      <c r="AD27" s="231"/>
      <c r="AE27" s="232"/>
      <c r="BM27" s="217"/>
      <c r="BN27" s="25"/>
      <c r="BR27" s="25"/>
    </row>
    <row r="28" spans="1:70" ht="19.5" customHeight="1">
      <c r="A28" s="22">
        <v>1</v>
      </c>
      <c r="B28" s="1" t="s">
        <v>219</v>
      </c>
      <c r="C28" s="66">
        <v>27</v>
      </c>
      <c r="D28" s="66">
        <v>9</v>
      </c>
      <c r="E28" s="66">
        <v>10</v>
      </c>
      <c r="F28" s="66">
        <v>3</v>
      </c>
      <c r="G28" s="66">
        <v>10</v>
      </c>
      <c r="H28" s="66">
        <v>10</v>
      </c>
      <c r="I28" s="66">
        <v>8</v>
      </c>
      <c r="J28" s="66">
        <v>9</v>
      </c>
      <c r="K28" s="66">
        <v>10</v>
      </c>
      <c r="L28" s="66">
        <v>13</v>
      </c>
      <c r="M28" s="66">
        <v>11</v>
      </c>
      <c r="N28" s="66">
        <v>7</v>
      </c>
      <c r="O28" s="66">
        <v>21</v>
      </c>
      <c r="P28" s="66">
        <v>9</v>
      </c>
      <c r="Q28" s="66">
        <v>10</v>
      </c>
      <c r="R28" s="66">
        <v>13</v>
      </c>
      <c r="S28" s="233">
        <v>6</v>
      </c>
      <c r="T28" s="66">
        <v>5</v>
      </c>
      <c r="U28" s="66">
        <v>9</v>
      </c>
      <c r="V28" s="74">
        <v>10</v>
      </c>
      <c r="W28" s="234">
        <v>4</v>
      </c>
      <c r="X28" s="66">
        <v>8</v>
      </c>
      <c r="Y28" s="66">
        <v>6</v>
      </c>
      <c r="Z28" s="74">
        <v>10</v>
      </c>
      <c r="AA28" s="66">
        <v>13</v>
      </c>
      <c r="AB28" s="66">
        <v>10</v>
      </c>
      <c r="AC28" s="27">
        <f>SUM(C28:AB28)</f>
        <v>261</v>
      </c>
      <c r="AD28" s="457">
        <f>AC28+BK5</f>
        <v>388</v>
      </c>
      <c r="AE28" s="458"/>
      <c r="BM28" s="217"/>
      <c r="BN28" s="25"/>
      <c r="BR28" s="25"/>
    </row>
    <row r="29" spans="1:70" ht="19.5" customHeight="1">
      <c r="A29" s="22">
        <v>2</v>
      </c>
      <c r="B29" s="1" t="s">
        <v>103</v>
      </c>
      <c r="C29" s="66">
        <v>11</v>
      </c>
      <c r="D29" s="66">
        <v>14</v>
      </c>
      <c r="E29" s="66">
        <v>7</v>
      </c>
      <c r="F29" s="66">
        <v>13</v>
      </c>
      <c r="G29" s="66">
        <v>6</v>
      </c>
      <c r="H29" s="66">
        <v>13</v>
      </c>
      <c r="I29" s="66">
        <v>13</v>
      </c>
      <c r="J29" s="66">
        <v>4</v>
      </c>
      <c r="K29" s="66">
        <v>8</v>
      </c>
      <c r="L29" s="66">
        <v>7</v>
      </c>
      <c r="M29" s="66">
        <v>5</v>
      </c>
      <c r="N29" s="66">
        <v>8</v>
      </c>
      <c r="O29" s="66">
        <v>5</v>
      </c>
      <c r="P29" s="66">
        <v>11</v>
      </c>
      <c r="Q29" s="66">
        <v>6</v>
      </c>
      <c r="R29" s="66">
        <v>9</v>
      </c>
      <c r="S29" s="233">
        <v>4</v>
      </c>
      <c r="T29" s="66">
        <v>12</v>
      </c>
      <c r="U29" s="66">
        <v>4</v>
      </c>
      <c r="V29" s="74">
        <v>12</v>
      </c>
      <c r="W29" s="234">
        <v>12</v>
      </c>
      <c r="X29" s="66">
        <v>9</v>
      </c>
      <c r="Y29" s="66">
        <v>6</v>
      </c>
      <c r="Z29" s="74">
        <v>10</v>
      </c>
      <c r="AA29" s="66">
        <v>10</v>
      </c>
      <c r="AB29" s="66">
        <v>15</v>
      </c>
      <c r="AC29" s="27">
        <f aca="true" t="shared" si="4" ref="AC29:AC46">SUM(C29:AB29)</f>
        <v>234</v>
      </c>
      <c r="AD29" s="457">
        <f aca="true" t="shared" si="5" ref="AD29:AD45">AC29+BK6</f>
        <v>355</v>
      </c>
      <c r="AE29" s="458"/>
      <c r="BM29" s="217"/>
      <c r="BN29" s="25"/>
      <c r="BR29" s="25"/>
    </row>
    <row r="30" spans="1:70" ht="19.5" customHeight="1">
      <c r="A30" s="22">
        <v>3</v>
      </c>
      <c r="B30" s="1" t="s">
        <v>220</v>
      </c>
      <c r="C30" s="66">
        <v>13</v>
      </c>
      <c r="D30" s="66">
        <v>4</v>
      </c>
      <c r="E30" s="66">
        <v>3</v>
      </c>
      <c r="F30" s="66">
        <v>3</v>
      </c>
      <c r="G30" s="66">
        <v>10</v>
      </c>
      <c r="H30" s="66">
        <v>13</v>
      </c>
      <c r="I30" s="66">
        <v>12</v>
      </c>
      <c r="J30" s="66">
        <v>5</v>
      </c>
      <c r="K30" s="66">
        <v>11</v>
      </c>
      <c r="L30" s="66">
        <v>16</v>
      </c>
      <c r="M30" s="66">
        <v>17</v>
      </c>
      <c r="N30" s="66">
        <v>4</v>
      </c>
      <c r="O30" s="66">
        <v>4</v>
      </c>
      <c r="P30" s="66">
        <v>11</v>
      </c>
      <c r="Q30" s="66">
        <v>12</v>
      </c>
      <c r="R30" s="66">
        <v>14</v>
      </c>
      <c r="S30" s="233">
        <v>2</v>
      </c>
      <c r="T30" s="66">
        <v>12</v>
      </c>
      <c r="U30" s="66">
        <v>5</v>
      </c>
      <c r="V30" s="74">
        <v>9</v>
      </c>
      <c r="W30" s="234">
        <v>5</v>
      </c>
      <c r="X30" s="66">
        <v>6</v>
      </c>
      <c r="Y30" s="66">
        <v>11</v>
      </c>
      <c r="Z30" s="74">
        <v>3</v>
      </c>
      <c r="AA30" s="66">
        <v>13</v>
      </c>
      <c r="AB30" s="66">
        <v>14</v>
      </c>
      <c r="AC30" s="27">
        <f t="shared" si="4"/>
        <v>232</v>
      </c>
      <c r="AD30" s="457">
        <f t="shared" si="5"/>
        <v>534</v>
      </c>
      <c r="AE30" s="458"/>
      <c r="BM30" s="217"/>
      <c r="BN30" s="25"/>
      <c r="BR30" s="25"/>
    </row>
    <row r="31" spans="1:70" ht="19.5" customHeight="1">
      <c r="A31" s="22">
        <v>4</v>
      </c>
      <c r="B31" s="2" t="s">
        <v>107</v>
      </c>
      <c r="C31" s="66">
        <v>14</v>
      </c>
      <c r="D31" s="66">
        <v>6</v>
      </c>
      <c r="E31" s="66">
        <v>21</v>
      </c>
      <c r="F31" s="66">
        <v>11</v>
      </c>
      <c r="G31" s="66">
        <v>9</v>
      </c>
      <c r="H31" s="66">
        <v>12</v>
      </c>
      <c r="I31" s="66">
        <v>20</v>
      </c>
      <c r="J31" s="66">
        <v>19</v>
      </c>
      <c r="K31" s="66">
        <v>9</v>
      </c>
      <c r="L31" s="66">
        <v>9</v>
      </c>
      <c r="M31" s="66">
        <v>17</v>
      </c>
      <c r="N31" s="66">
        <v>13</v>
      </c>
      <c r="O31" s="66">
        <v>11</v>
      </c>
      <c r="P31" s="66">
        <v>6</v>
      </c>
      <c r="Q31" s="66">
        <v>11</v>
      </c>
      <c r="R31" s="66">
        <v>16</v>
      </c>
      <c r="S31" s="66">
        <v>21</v>
      </c>
      <c r="T31" s="66">
        <v>14</v>
      </c>
      <c r="U31" s="66">
        <v>14</v>
      </c>
      <c r="V31" s="74">
        <v>17</v>
      </c>
      <c r="W31" s="234">
        <v>11</v>
      </c>
      <c r="X31" s="66">
        <v>21</v>
      </c>
      <c r="Y31" s="66">
        <v>13</v>
      </c>
      <c r="Z31" s="74">
        <v>10</v>
      </c>
      <c r="AA31" s="66">
        <v>10</v>
      </c>
      <c r="AB31" s="66">
        <v>17</v>
      </c>
      <c r="AC31" s="27">
        <f t="shared" si="4"/>
        <v>352</v>
      </c>
      <c r="AD31" s="457">
        <f t="shared" si="5"/>
        <v>610</v>
      </c>
      <c r="AE31" s="458"/>
      <c r="BM31" s="217"/>
      <c r="BN31" s="25"/>
      <c r="BR31" s="25"/>
    </row>
    <row r="32" spans="1:70" ht="19.5" customHeight="1">
      <c r="A32" s="22">
        <v>5</v>
      </c>
      <c r="B32" s="1" t="s">
        <v>221</v>
      </c>
      <c r="C32" s="66">
        <v>6</v>
      </c>
      <c r="D32" s="66">
        <v>5</v>
      </c>
      <c r="E32" s="66">
        <v>3</v>
      </c>
      <c r="F32" s="66">
        <v>5</v>
      </c>
      <c r="G32" s="66">
        <v>4</v>
      </c>
      <c r="H32" s="66">
        <v>7</v>
      </c>
      <c r="I32" s="66">
        <v>11</v>
      </c>
      <c r="J32" s="66">
        <v>2</v>
      </c>
      <c r="K32" s="66">
        <v>5</v>
      </c>
      <c r="L32" s="66">
        <v>1</v>
      </c>
      <c r="M32" s="66">
        <v>5</v>
      </c>
      <c r="N32" s="66">
        <v>2</v>
      </c>
      <c r="O32" s="66">
        <v>3</v>
      </c>
      <c r="P32" s="66">
        <v>3</v>
      </c>
      <c r="Q32" s="66">
        <v>4</v>
      </c>
      <c r="R32" s="66">
        <v>3</v>
      </c>
      <c r="S32" s="233">
        <v>4</v>
      </c>
      <c r="T32" s="66">
        <v>6</v>
      </c>
      <c r="U32" s="66">
        <v>8</v>
      </c>
      <c r="V32" s="74">
        <v>2</v>
      </c>
      <c r="W32" s="234">
        <v>1</v>
      </c>
      <c r="X32" s="66">
        <v>4</v>
      </c>
      <c r="Y32" s="66">
        <v>1</v>
      </c>
      <c r="Z32" s="74">
        <v>4</v>
      </c>
      <c r="AA32" s="66">
        <v>6</v>
      </c>
      <c r="AB32" s="66">
        <v>6</v>
      </c>
      <c r="AC32" s="27">
        <f t="shared" si="4"/>
        <v>111</v>
      </c>
      <c r="AD32" s="457">
        <f t="shared" si="5"/>
        <v>232</v>
      </c>
      <c r="AE32" s="458"/>
      <c r="BM32" s="217"/>
      <c r="BN32" s="25"/>
      <c r="BR32" s="25"/>
    </row>
    <row r="33" spans="1:70" ht="19.5" customHeight="1">
      <c r="A33" s="22">
        <v>6</v>
      </c>
      <c r="B33" s="1" t="s">
        <v>222</v>
      </c>
      <c r="C33" s="66">
        <v>3</v>
      </c>
      <c r="D33" s="66">
        <v>6</v>
      </c>
      <c r="E33" s="66">
        <v>5</v>
      </c>
      <c r="F33" s="66">
        <v>3</v>
      </c>
      <c r="G33" s="66">
        <v>8</v>
      </c>
      <c r="H33" s="66">
        <v>5</v>
      </c>
      <c r="I33" s="66">
        <v>4</v>
      </c>
      <c r="J33" s="66">
        <v>2</v>
      </c>
      <c r="K33" s="66">
        <v>5</v>
      </c>
      <c r="L33" s="66">
        <v>4</v>
      </c>
      <c r="M33" s="66">
        <v>6</v>
      </c>
      <c r="N33" s="66">
        <v>4</v>
      </c>
      <c r="O33" s="66">
        <v>2</v>
      </c>
      <c r="P33" s="66">
        <v>1</v>
      </c>
      <c r="Q33" s="66">
        <v>8</v>
      </c>
      <c r="R33" s="66">
        <v>9</v>
      </c>
      <c r="S33" s="233">
        <v>6</v>
      </c>
      <c r="T33" s="66">
        <v>4</v>
      </c>
      <c r="U33" s="66">
        <v>8</v>
      </c>
      <c r="V33" s="74">
        <v>6</v>
      </c>
      <c r="W33" s="234">
        <v>3</v>
      </c>
      <c r="X33" s="66">
        <v>4</v>
      </c>
      <c r="Y33" s="66">
        <v>3</v>
      </c>
      <c r="Z33" s="74">
        <v>9</v>
      </c>
      <c r="AA33" s="66">
        <v>6</v>
      </c>
      <c r="AB33" s="66">
        <v>9</v>
      </c>
      <c r="AC33" s="27">
        <f t="shared" si="4"/>
        <v>133</v>
      </c>
      <c r="AD33" s="457">
        <f t="shared" si="5"/>
        <v>605</v>
      </c>
      <c r="AE33" s="458"/>
      <c r="BM33" s="217"/>
      <c r="BN33" s="25"/>
      <c r="BR33" s="25"/>
    </row>
    <row r="34" spans="1:70" ht="19.5" customHeight="1">
      <c r="A34" s="22">
        <v>7</v>
      </c>
      <c r="B34" s="2" t="s">
        <v>101</v>
      </c>
      <c r="C34" s="66">
        <v>19</v>
      </c>
      <c r="D34" s="66">
        <v>21</v>
      </c>
      <c r="E34" s="66">
        <v>43</v>
      </c>
      <c r="F34" s="66">
        <v>23</v>
      </c>
      <c r="G34" s="66">
        <v>27</v>
      </c>
      <c r="H34" s="66">
        <v>25</v>
      </c>
      <c r="I34" s="66">
        <v>17</v>
      </c>
      <c r="J34" s="66">
        <v>22</v>
      </c>
      <c r="K34" s="66">
        <v>15</v>
      </c>
      <c r="L34" s="66">
        <v>15</v>
      </c>
      <c r="M34" s="66">
        <v>26</v>
      </c>
      <c r="N34" s="66">
        <v>26</v>
      </c>
      <c r="O34" s="66">
        <v>22</v>
      </c>
      <c r="P34" s="66">
        <v>15</v>
      </c>
      <c r="Q34" s="66">
        <v>17</v>
      </c>
      <c r="R34" s="66">
        <v>18</v>
      </c>
      <c r="S34" s="233">
        <v>22</v>
      </c>
      <c r="T34" s="66">
        <v>25</v>
      </c>
      <c r="U34" s="66">
        <v>28</v>
      </c>
      <c r="V34" s="74">
        <v>24</v>
      </c>
      <c r="W34" s="234">
        <v>25</v>
      </c>
      <c r="X34" s="66">
        <v>25</v>
      </c>
      <c r="Y34" s="66">
        <v>17</v>
      </c>
      <c r="Z34" s="74">
        <v>23</v>
      </c>
      <c r="AA34" s="66">
        <v>27</v>
      </c>
      <c r="AB34" s="66">
        <v>32</v>
      </c>
      <c r="AC34" s="27">
        <f t="shared" si="4"/>
        <v>599</v>
      </c>
      <c r="AD34" s="457">
        <f t="shared" si="5"/>
        <v>726</v>
      </c>
      <c r="AE34" s="458"/>
      <c r="BM34" s="217"/>
      <c r="BN34" s="25"/>
      <c r="BR34" s="25"/>
    </row>
    <row r="35" spans="1:70" ht="19.5" customHeight="1">
      <c r="A35" s="22">
        <v>8</v>
      </c>
      <c r="B35" s="2" t="s">
        <v>223</v>
      </c>
      <c r="C35" s="66">
        <v>11</v>
      </c>
      <c r="D35" s="66">
        <v>12</v>
      </c>
      <c r="E35" s="66">
        <v>11</v>
      </c>
      <c r="F35" s="66">
        <v>6</v>
      </c>
      <c r="G35" s="66">
        <v>6</v>
      </c>
      <c r="H35" s="66">
        <v>7</v>
      </c>
      <c r="I35" s="66">
        <v>9</v>
      </c>
      <c r="J35" s="66">
        <v>10</v>
      </c>
      <c r="K35" s="66">
        <v>8</v>
      </c>
      <c r="L35" s="66">
        <v>10</v>
      </c>
      <c r="M35" s="66">
        <v>2</v>
      </c>
      <c r="N35" s="66">
        <v>9</v>
      </c>
      <c r="O35" s="66">
        <v>10</v>
      </c>
      <c r="P35" s="66">
        <v>5</v>
      </c>
      <c r="Q35" s="66">
        <v>15</v>
      </c>
      <c r="R35" s="66">
        <v>12</v>
      </c>
      <c r="S35" s="233">
        <v>13</v>
      </c>
      <c r="T35" s="66">
        <v>6</v>
      </c>
      <c r="U35" s="66">
        <v>8</v>
      </c>
      <c r="V35" s="74">
        <v>10</v>
      </c>
      <c r="W35" s="234">
        <v>15</v>
      </c>
      <c r="X35" s="66">
        <v>5</v>
      </c>
      <c r="Y35" s="66">
        <v>3</v>
      </c>
      <c r="Z35" s="74">
        <v>9</v>
      </c>
      <c r="AA35" s="66">
        <v>7</v>
      </c>
      <c r="AB35" s="66">
        <v>8</v>
      </c>
      <c r="AC35" s="27">
        <f t="shared" si="4"/>
        <v>227</v>
      </c>
      <c r="AD35" s="457">
        <f t="shared" si="5"/>
        <v>385</v>
      </c>
      <c r="AE35" s="458"/>
      <c r="BM35" s="217"/>
      <c r="BN35" s="25"/>
      <c r="BR35" s="25"/>
    </row>
    <row r="36" spans="1:70" ht="19.5" customHeight="1">
      <c r="A36" s="22">
        <v>9</v>
      </c>
      <c r="B36" s="2" t="s">
        <v>224</v>
      </c>
      <c r="C36" s="66">
        <v>4</v>
      </c>
      <c r="D36" s="66">
        <v>6</v>
      </c>
      <c r="E36" s="66">
        <v>2</v>
      </c>
      <c r="F36" s="66">
        <v>5</v>
      </c>
      <c r="G36" s="66">
        <v>3</v>
      </c>
      <c r="H36" s="66">
        <v>10</v>
      </c>
      <c r="I36" s="66">
        <v>1</v>
      </c>
      <c r="J36" s="66">
        <v>1</v>
      </c>
      <c r="K36" s="66">
        <v>4</v>
      </c>
      <c r="L36" s="66">
        <v>4</v>
      </c>
      <c r="M36" s="66">
        <v>3</v>
      </c>
      <c r="N36" s="66">
        <v>1</v>
      </c>
      <c r="O36" s="66">
        <v>3</v>
      </c>
      <c r="P36" s="66">
        <v>3</v>
      </c>
      <c r="Q36" s="66">
        <v>2</v>
      </c>
      <c r="R36" s="66">
        <v>3</v>
      </c>
      <c r="S36" s="233">
        <v>1</v>
      </c>
      <c r="T36" s="66">
        <v>3</v>
      </c>
      <c r="U36" s="66">
        <v>4</v>
      </c>
      <c r="V36" s="74">
        <v>1</v>
      </c>
      <c r="W36" s="234">
        <v>0</v>
      </c>
      <c r="X36" s="66">
        <v>2</v>
      </c>
      <c r="Y36" s="66">
        <v>3</v>
      </c>
      <c r="Z36" s="74">
        <v>7</v>
      </c>
      <c r="AA36" s="66">
        <v>3</v>
      </c>
      <c r="AB36" s="66">
        <v>5</v>
      </c>
      <c r="AC36" s="27">
        <f t="shared" si="4"/>
        <v>84</v>
      </c>
      <c r="AD36" s="457">
        <f t="shared" si="5"/>
        <v>345</v>
      </c>
      <c r="AE36" s="458"/>
      <c r="BM36" s="217"/>
      <c r="BN36" s="25"/>
      <c r="BR36" s="25"/>
    </row>
    <row r="37" spans="1:70" ht="19.5" customHeight="1">
      <c r="A37" s="22">
        <v>10</v>
      </c>
      <c r="B37" s="2" t="s">
        <v>225</v>
      </c>
      <c r="C37" s="66">
        <v>8</v>
      </c>
      <c r="D37" s="66">
        <v>3</v>
      </c>
      <c r="E37" s="66">
        <v>1</v>
      </c>
      <c r="F37" s="66">
        <v>3</v>
      </c>
      <c r="G37" s="66">
        <v>4</v>
      </c>
      <c r="H37" s="66">
        <v>2</v>
      </c>
      <c r="I37" s="66">
        <v>3</v>
      </c>
      <c r="J37" s="66">
        <v>2</v>
      </c>
      <c r="K37" s="66">
        <v>4</v>
      </c>
      <c r="L37" s="66">
        <v>3</v>
      </c>
      <c r="M37" s="66">
        <v>4</v>
      </c>
      <c r="N37" s="66">
        <v>5</v>
      </c>
      <c r="O37" s="66">
        <v>5</v>
      </c>
      <c r="P37" s="66">
        <v>1</v>
      </c>
      <c r="Q37" s="66">
        <v>3</v>
      </c>
      <c r="R37" s="66">
        <v>1</v>
      </c>
      <c r="S37" s="233">
        <v>3</v>
      </c>
      <c r="T37" s="66">
        <v>3</v>
      </c>
      <c r="U37" s="66">
        <v>1</v>
      </c>
      <c r="V37" s="74">
        <v>3</v>
      </c>
      <c r="W37" s="234">
        <v>1</v>
      </c>
      <c r="X37" s="66">
        <v>3</v>
      </c>
      <c r="Y37" s="66">
        <v>3</v>
      </c>
      <c r="Z37" s="74">
        <v>1</v>
      </c>
      <c r="AA37" s="66">
        <v>3</v>
      </c>
      <c r="AB37" s="66">
        <v>1</v>
      </c>
      <c r="AC37" s="27">
        <f t="shared" si="4"/>
        <v>74</v>
      </c>
      <c r="AD37" s="457">
        <f t="shared" si="5"/>
        <v>183</v>
      </c>
      <c r="AE37" s="458"/>
      <c r="BM37" s="217"/>
      <c r="BN37" s="25"/>
      <c r="BR37" s="25"/>
    </row>
    <row r="38" spans="1:70" ht="19.5" customHeight="1">
      <c r="A38" s="22">
        <v>11</v>
      </c>
      <c r="B38" s="2" t="s">
        <v>226</v>
      </c>
      <c r="C38" s="66">
        <v>5</v>
      </c>
      <c r="D38" s="66">
        <v>6</v>
      </c>
      <c r="E38" s="66">
        <v>7</v>
      </c>
      <c r="F38" s="66">
        <v>6</v>
      </c>
      <c r="G38" s="66">
        <v>6</v>
      </c>
      <c r="H38" s="66">
        <v>2</v>
      </c>
      <c r="I38" s="66">
        <v>6</v>
      </c>
      <c r="J38" s="66">
        <v>3</v>
      </c>
      <c r="K38" s="66">
        <v>9</v>
      </c>
      <c r="L38" s="66">
        <v>6</v>
      </c>
      <c r="M38" s="66">
        <v>9</v>
      </c>
      <c r="N38" s="66">
        <v>7</v>
      </c>
      <c r="O38" s="66">
        <v>8</v>
      </c>
      <c r="P38" s="66">
        <v>6</v>
      </c>
      <c r="Q38" s="66">
        <v>5</v>
      </c>
      <c r="R38" s="66">
        <v>9</v>
      </c>
      <c r="S38" s="233">
        <v>5</v>
      </c>
      <c r="T38" s="66">
        <v>2</v>
      </c>
      <c r="U38" s="66">
        <v>4</v>
      </c>
      <c r="V38" s="74">
        <v>8</v>
      </c>
      <c r="W38" s="234">
        <v>2</v>
      </c>
      <c r="X38" s="66">
        <v>2</v>
      </c>
      <c r="Y38" s="66">
        <v>6</v>
      </c>
      <c r="Z38" s="74">
        <v>2</v>
      </c>
      <c r="AA38" s="66">
        <v>3</v>
      </c>
      <c r="AB38" s="66">
        <v>1</v>
      </c>
      <c r="AC38" s="27">
        <f t="shared" si="4"/>
        <v>135</v>
      </c>
      <c r="AD38" s="457">
        <f t="shared" si="5"/>
        <v>219</v>
      </c>
      <c r="AE38" s="458"/>
      <c r="BM38" s="217"/>
      <c r="BN38" s="25"/>
      <c r="BR38" s="25"/>
    </row>
    <row r="39" spans="1:70" ht="19.5" customHeight="1">
      <c r="A39" s="22">
        <v>12</v>
      </c>
      <c r="B39" s="1" t="s">
        <v>227</v>
      </c>
      <c r="C39" s="66">
        <v>2</v>
      </c>
      <c r="D39" s="66">
        <v>1</v>
      </c>
      <c r="E39" s="66">
        <v>2</v>
      </c>
      <c r="F39" s="66">
        <v>4</v>
      </c>
      <c r="G39" s="66">
        <v>2</v>
      </c>
      <c r="H39" s="66">
        <v>3</v>
      </c>
      <c r="I39" s="66">
        <v>0</v>
      </c>
      <c r="J39" s="66">
        <v>2</v>
      </c>
      <c r="K39" s="66">
        <v>0</v>
      </c>
      <c r="L39" s="66">
        <v>6</v>
      </c>
      <c r="M39" s="66">
        <v>1</v>
      </c>
      <c r="N39" s="66">
        <v>1</v>
      </c>
      <c r="O39" s="66">
        <v>2</v>
      </c>
      <c r="P39" s="66">
        <v>2</v>
      </c>
      <c r="Q39" s="66">
        <v>4</v>
      </c>
      <c r="R39" s="66">
        <v>2</v>
      </c>
      <c r="S39" s="233">
        <v>2</v>
      </c>
      <c r="T39" s="66">
        <v>3</v>
      </c>
      <c r="U39" s="66">
        <v>0</v>
      </c>
      <c r="V39" s="74">
        <v>3</v>
      </c>
      <c r="W39" s="234">
        <v>5</v>
      </c>
      <c r="X39" s="66">
        <v>2</v>
      </c>
      <c r="Y39" s="66">
        <v>1</v>
      </c>
      <c r="Z39" s="74">
        <v>4</v>
      </c>
      <c r="AA39" s="66">
        <v>4</v>
      </c>
      <c r="AB39" s="66">
        <v>3</v>
      </c>
      <c r="AC39" s="27">
        <f t="shared" si="4"/>
        <v>61</v>
      </c>
      <c r="AD39" s="457">
        <f t="shared" si="5"/>
        <v>412</v>
      </c>
      <c r="AE39" s="458"/>
      <c r="BM39" s="217"/>
      <c r="BN39" s="25"/>
      <c r="BR39" s="25"/>
    </row>
    <row r="40" spans="1:70" ht="19.5" customHeight="1">
      <c r="A40" s="22">
        <v>13</v>
      </c>
      <c r="B40" s="1" t="s">
        <v>228</v>
      </c>
      <c r="C40" s="66">
        <v>4</v>
      </c>
      <c r="D40" s="66">
        <v>5</v>
      </c>
      <c r="E40" s="66">
        <v>6</v>
      </c>
      <c r="F40" s="66">
        <v>7</v>
      </c>
      <c r="G40" s="66">
        <v>2</v>
      </c>
      <c r="H40" s="66">
        <v>3</v>
      </c>
      <c r="I40" s="66">
        <v>4</v>
      </c>
      <c r="J40" s="66">
        <v>1</v>
      </c>
      <c r="K40" s="66">
        <v>1</v>
      </c>
      <c r="L40" s="66">
        <v>7</v>
      </c>
      <c r="M40" s="66">
        <v>9</v>
      </c>
      <c r="N40" s="66">
        <v>5</v>
      </c>
      <c r="O40" s="66">
        <v>3</v>
      </c>
      <c r="P40" s="66">
        <v>3</v>
      </c>
      <c r="Q40" s="66">
        <v>3</v>
      </c>
      <c r="R40" s="66">
        <v>6</v>
      </c>
      <c r="S40" s="233">
        <v>7</v>
      </c>
      <c r="T40" s="66">
        <v>5</v>
      </c>
      <c r="U40" s="66">
        <v>7</v>
      </c>
      <c r="V40" s="74">
        <v>6</v>
      </c>
      <c r="W40" s="234">
        <v>3</v>
      </c>
      <c r="X40" s="66">
        <v>2</v>
      </c>
      <c r="Y40" s="66">
        <v>2</v>
      </c>
      <c r="Z40" s="74">
        <v>7</v>
      </c>
      <c r="AA40" s="66">
        <v>0</v>
      </c>
      <c r="AB40" s="66">
        <v>1</v>
      </c>
      <c r="AC40" s="27">
        <f t="shared" si="4"/>
        <v>109</v>
      </c>
      <c r="AD40" s="457">
        <f t="shared" si="5"/>
        <v>202</v>
      </c>
      <c r="AE40" s="458"/>
      <c r="BM40" s="217"/>
      <c r="BN40" s="25"/>
      <c r="BR40" s="25"/>
    </row>
    <row r="41" spans="1:31" ht="19.5" customHeight="1">
      <c r="A41" s="22">
        <v>14</v>
      </c>
      <c r="B41" s="1" t="s">
        <v>229</v>
      </c>
      <c r="C41" s="66">
        <v>9</v>
      </c>
      <c r="D41" s="66">
        <v>9</v>
      </c>
      <c r="E41" s="66">
        <v>7</v>
      </c>
      <c r="F41" s="66">
        <v>2</v>
      </c>
      <c r="G41" s="66">
        <v>7</v>
      </c>
      <c r="H41" s="66">
        <v>17</v>
      </c>
      <c r="I41" s="66">
        <v>7</v>
      </c>
      <c r="J41" s="66">
        <v>12</v>
      </c>
      <c r="K41" s="66">
        <v>8</v>
      </c>
      <c r="L41" s="66">
        <v>4</v>
      </c>
      <c r="M41" s="66">
        <v>23</v>
      </c>
      <c r="N41" s="66">
        <v>11</v>
      </c>
      <c r="O41" s="66">
        <v>13</v>
      </c>
      <c r="P41" s="66">
        <v>7</v>
      </c>
      <c r="Q41" s="66">
        <v>7</v>
      </c>
      <c r="R41" s="66">
        <v>13</v>
      </c>
      <c r="S41" s="233">
        <v>14</v>
      </c>
      <c r="T41" s="66">
        <v>7</v>
      </c>
      <c r="U41" s="66">
        <v>17</v>
      </c>
      <c r="V41" s="74">
        <v>7</v>
      </c>
      <c r="W41" s="234">
        <v>4</v>
      </c>
      <c r="X41" s="66">
        <v>4</v>
      </c>
      <c r="Y41" s="66">
        <v>12</v>
      </c>
      <c r="Z41" s="74">
        <v>8</v>
      </c>
      <c r="AA41" s="66">
        <v>10</v>
      </c>
      <c r="AB41" s="66">
        <v>10</v>
      </c>
      <c r="AC41" s="27">
        <f t="shared" si="4"/>
        <v>249</v>
      </c>
      <c r="AD41" s="457">
        <f t="shared" si="5"/>
        <v>591</v>
      </c>
      <c r="AE41" s="458"/>
    </row>
    <row r="42" spans="1:31" ht="19.5" customHeight="1">
      <c r="A42" s="22">
        <v>15</v>
      </c>
      <c r="B42" s="1" t="s">
        <v>230</v>
      </c>
      <c r="C42" s="66">
        <v>12</v>
      </c>
      <c r="D42" s="66">
        <v>14</v>
      </c>
      <c r="E42" s="66">
        <v>8</v>
      </c>
      <c r="F42" s="66">
        <v>14</v>
      </c>
      <c r="G42" s="66">
        <v>20</v>
      </c>
      <c r="H42" s="66">
        <v>9</v>
      </c>
      <c r="I42" s="66">
        <v>7</v>
      </c>
      <c r="J42" s="66">
        <v>11</v>
      </c>
      <c r="K42" s="66">
        <v>10</v>
      </c>
      <c r="L42" s="66">
        <v>14</v>
      </c>
      <c r="M42" s="66">
        <v>9</v>
      </c>
      <c r="N42" s="66">
        <v>9</v>
      </c>
      <c r="O42" s="66">
        <v>13</v>
      </c>
      <c r="P42" s="66">
        <v>10</v>
      </c>
      <c r="Q42" s="66">
        <v>4</v>
      </c>
      <c r="R42" s="66">
        <v>14</v>
      </c>
      <c r="S42" s="233">
        <v>9</v>
      </c>
      <c r="T42" s="66">
        <v>11</v>
      </c>
      <c r="U42" s="66">
        <v>22</v>
      </c>
      <c r="V42" s="74">
        <v>12</v>
      </c>
      <c r="W42" s="234">
        <v>14</v>
      </c>
      <c r="X42" s="66">
        <v>15</v>
      </c>
      <c r="Y42" s="66">
        <v>7</v>
      </c>
      <c r="Z42" s="74">
        <v>16</v>
      </c>
      <c r="AA42" s="66">
        <v>13</v>
      </c>
      <c r="AB42" s="66">
        <v>15</v>
      </c>
      <c r="AC42" s="27">
        <f t="shared" si="4"/>
        <v>312</v>
      </c>
      <c r="AD42" s="457">
        <f t="shared" si="5"/>
        <v>1084</v>
      </c>
      <c r="AE42" s="458"/>
    </row>
    <row r="43" spans="1:31" ht="19.5" customHeight="1">
      <c r="A43" s="22">
        <v>16</v>
      </c>
      <c r="B43" s="2" t="s">
        <v>35</v>
      </c>
      <c r="C43" s="66">
        <v>3</v>
      </c>
      <c r="D43" s="66">
        <v>0</v>
      </c>
      <c r="E43" s="66">
        <v>3</v>
      </c>
      <c r="F43" s="66">
        <v>2</v>
      </c>
      <c r="G43" s="66">
        <v>0</v>
      </c>
      <c r="H43" s="66">
        <v>3</v>
      </c>
      <c r="I43" s="66">
        <v>2</v>
      </c>
      <c r="J43" s="66">
        <v>1</v>
      </c>
      <c r="K43" s="66">
        <v>2</v>
      </c>
      <c r="L43" s="66">
        <v>3</v>
      </c>
      <c r="M43" s="66">
        <v>3</v>
      </c>
      <c r="N43" s="66">
        <v>3</v>
      </c>
      <c r="O43" s="66">
        <v>0</v>
      </c>
      <c r="P43" s="66">
        <v>0</v>
      </c>
      <c r="Q43" s="66">
        <v>0</v>
      </c>
      <c r="R43" s="66">
        <v>2</v>
      </c>
      <c r="S43" s="233">
        <v>0</v>
      </c>
      <c r="T43" s="66">
        <v>4</v>
      </c>
      <c r="U43" s="66">
        <v>0</v>
      </c>
      <c r="V43" s="74">
        <v>5</v>
      </c>
      <c r="W43" s="234">
        <v>1</v>
      </c>
      <c r="X43" s="66">
        <v>1</v>
      </c>
      <c r="Y43" s="66">
        <v>2</v>
      </c>
      <c r="Z43" s="74">
        <v>2</v>
      </c>
      <c r="AA43" s="66">
        <v>3</v>
      </c>
      <c r="AB43" s="66">
        <v>1</v>
      </c>
      <c r="AC43" s="27">
        <f t="shared" si="4"/>
        <v>46</v>
      </c>
      <c r="AD43" s="457">
        <f t="shared" si="5"/>
        <v>268</v>
      </c>
      <c r="AE43" s="458"/>
    </row>
    <row r="44" spans="1:31" ht="19.5" customHeight="1">
      <c r="A44" s="22">
        <v>17</v>
      </c>
      <c r="B44" s="1" t="s">
        <v>231</v>
      </c>
      <c r="C44" s="66">
        <v>2</v>
      </c>
      <c r="D44" s="66">
        <v>5</v>
      </c>
      <c r="E44" s="66">
        <v>4</v>
      </c>
      <c r="F44" s="66">
        <v>3</v>
      </c>
      <c r="G44" s="66">
        <v>4</v>
      </c>
      <c r="H44" s="66">
        <v>5</v>
      </c>
      <c r="I44" s="66">
        <v>2</v>
      </c>
      <c r="J44" s="66">
        <v>8</v>
      </c>
      <c r="K44" s="66">
        <v>0</v>
      </c>
      <c r="L44" s="66">
        <v>6</v>
      </c>
      <c r="M44" s="66">
        <v>2</v>
      </c>
      <c r="N44" s="66">
        <v>3</v>
      </c>
      <c r="O44" s="66">
        <v>2</v>
      </c>
      <c r="P44" s="66">
        <v>4</v>
      </c>
      <c r="Q44" s="66">
        <v>2</v>
      </c>
      <c r="R44" s="66">
        <v>3</v>
      </c>
      <c r="S44" s="233">
        <v>4</v>
      </c>
      <c r="T44" s="66">
        <v>3</v>
      </c>
      <c r="U44" s="66">
        <v>5</v>
      </c>
      <c r="V44" s="74">
        <v>6</v>
      </c>
      <c r="W44" s="234">
        <v>3</v>
      </c>
      <c r="X44" s="66">
        <v>4</v>
      </c>
      <c r="Y44" s="66">
        <v>4</v>
      </c>
      <c r="Z44" s="74">
        <v>5</v>
      </c>
      <c r="AA44" s="66">
        <v>3</v>
      </c>
      <c r="AB44" s="66">
        <v>3</v>
      </c>
      <c r="AC44" s="27">
        <f t="shared" si="4"/>
        <v>95</v>
      </c>
      <c r="AD44" s="457">
        <f t="shared" si="5"/>
        <v>358</v>
      </c>
      <c r="AE44" s="458"/>
    </row>
    <row r="45" spans="1:31" ht="19.5" customHeight="1">
      <c r="A45" s="22">
        <v>18</v>
      </c>
      <c r="B45" s="1" t="s">
        <v>232</v>
      </c>
      <c r="C45" s="66">
        <v>16</v>
      </c>
      <c r="D45" s="66">
        <v>17</v>
      </c>
      <c r="E45" s="66">
        <v>20</v>
      </c>
      <c r="F45" s="66">
        <v>17</v>
      </c>
      <c r="G45" s="66">
        <v>15</v>
      </c>
      <c r="H45" s="66">
        <v>19</v>
      </c>
      <c r="I45" s="66">
        <v>9</v>
      </c>
      <c r="J45" s="66">
        <v>19</v>
      </c>
      <c r="K45" s="66">
        <v>12</v>
      </c>
      <c r="L45" s="66">
        <v>12</v>
      </c>
      <c r="M45" s="66">
        <v>14</v>
      </c>
      <c r="N45" s="66">
        <v>20</v>
      </c>
      <c r="O45" s="66">
        <v>24</v>
      </c>
      <c r="P45" s="66">
        <v>10</v>
      </c>
      <c r="Q45" s="66">
        <v>11</v>
      </c>
      <c r="R45" s="66">
        <v>14</v>
      </c>
      <c r="S45" s="233">
        <v>18</v>
      </c>
      <c r="T45" s="66">
        <v>23</v>
      </c>
      <c r="U45" s="66">
        <v>33</v>
      </c>
      <c r="V45" s="74">
        <v>14</v>
      </c>
      <c r="W45" s="234">
        <v>39</v>
      </c>
      <c r="X45" s="66">
        <v>26</v>
      </c>
      <c r="Y45" s="66">
        <v>23</v>
      </c>
      <c r="Z45" s="74">
        <v>18</v>
      </c>
      <c r="AA45" s="66">
        <v>19</v>
      </c>
      <c r="AB45" s="66">
        <v>12</v>
      </c>
      <c r="AC45" s="27">
        <f t="shared" si="4"/>
        <v>474</v>
      </c>
      <c r="AD45" s="457">
        <f t="shared" si="5"/>
        <v>744</v>
      </c>
      <c r="AE45" s="458"/>
    </row>
    <row r="46" spans="1:31" ht="19.5" customHeight="1">
      <c r="A46" s="22">
        <v>19</v>
      </c>
      <c r="B46" s="1" t="s">
        <v>233</v>
      </c>
      <c r="C46" s="66">
        <v>5</v>
      </c>
      <c r="D46" s="66">
        <v>8</v>
      </c>
      <c r="E46" s="66">
        <v>6</v>
      </c>
      <c r="F46" s="66">
        <v>3</v>
      </c>
      <c r="G46" s="66">
        <v>6</v>
      </c>
      <c r="H46" s="66">
        <v>7</v>
      </c>
      <c r="I46" s="66">
        <v>3</v>
      </c>
      <c r="J46" s="66">
        <v>7</v>
      </c>
      <c r="K46" s="66">
        <v>8</v>
      </c>
      <c r="L46" s="66">
        <v>3</v>
      </c>
      <c r="M46" s="66">
        <v>3</v>
      </c>
      <c r="N46" s="66">
        <v>3</v>
      </c>
      <c r="O46" s="66">
        <v>2</v>
      </c>
      <c r="P46" s="66">
        <v>2</v>
      </c>
      <c r="Q46" s="66">
        <v>3</v>
      </c>
      <c r="R46" s="66">
        <v>3</v>
      </c>
      <c r="S46" s="233">
        <v>10</v>
      </c>
      <c r="T46" s="66">
        <v>10</v>
      </c>
      <c r="U46" s="66">
        <v>13</v>
      </c>
      <c r="V46" s="74">
        <v>5</v>
      </c>
      <c r="W46" s="234">
        <v>6</v>
      </c>
      <c r="X46" s="66">
        <v>4</v>
      </c>
      <c r="Y46" s="66">
        <v>11</v>
      </c>
      <c r="Z46" s="74">
        <v>12</v>
      </c>
      <c r="AA46" s="66">
        <v>7</v>
      </c>
      <c r="AB46" s="66">
        <v>6</v>
      </c>
      <c r="AC46" s="27">
        <f t="shared" si="4"/>
        <v>156</v>
      </c>
      <c r="AD46" s="457">
        <f>AC46+BK23</f>
        <v>225</v>
      </c>
      <c r="AE46" s="458"/>
    </row>
  </sheetData>
  <sheetProtection/>
  <mergeCells count="29">
    <mergeCell ref="AD45:AE45"/>
    <mergeCell ref="AD46:AE46"/>
    <mergeCell ref="AD26:AE26"/>
    <mergeCell ref="AD39:AE39"/>
    <mergeCell ref="AD40:AE40"/>
    <mergeCell ref="AD41:AE41"/>
    <mergeCell ref="AD42:AE42"/>
    <mergeCell ref="AD43:AE43"/>
    <mergeCell ref="AD44:AE44"/>
    <mergeCell ref="AD33:AE33"/>
    <mergeCell ref="AD28:AE28"/>
    <mergeCell ref="A2:AH2"/>
    <mergeCell ref="A3:B4"/>
    <mergeCell ref="AG3:AG4"/>
    <mergeCell ref="AD32:AE32"/>
    <mergeCell ref="AD30:AE30"/>
    <mergeCell ref="AD31:AE31"/>
    <mergeCell ref="A26:B27"/>
    <mergeCell ref="AD29:AE29"/>
    <mergeCell ref="AD34:AE34"/>
    <mergeCell ref="AD36:AE36"/>
    <mergeCell ref="AD37:AE37"/>
    <mergeCell ref="AD38:AE38"/>
    <mergeCell ref="BP3:BR3"/>
    <mergeCell ref="BM4:BN4"/>
    <mergeCell ref="BP4:BR4"/>
    <mergeCell ref="AD35:AE35"/>
    <mergeCell ref="BK3:BK4"/>
    <mergeCell ref="BJ3:BJ4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52" r:id="rId1"/>
  <rowBreaks count="1" manualBreakCount="1">
    <brk id="24" max="255" man="1"/>
  </rowBreaks>
  <colBreaks count="1" manualBreakCount="1"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ΑΡΓΥΡΟΥΠΟΛΗΣ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user108</cp:lastModifiedBy>
  <cp:lastPrinted>2014-05-23T10:31:19Z</cp:lastPrinted>
  <dcterms:created xsi:type="dcterms:W3CDTF">2000-03-29T10:27:22Z</dcterms:created>
  <dcterms:modified xsi:type="dcterms:W3CDTF">2014-05-28T10:18:15Z</dcterms:modified>
  <cp:category/>
  <cp:version/>
  <cp:contentType/>
  <cp:contentStatus/>
</cp:coreProperties>
</file>